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hrerA\Desktop\"/>
    </mc:Choice>
  </mc:AlternateContent>
  <xr:revisionPtr revIDLastSave="0" documentId="13_ncr:1_{F0C25C82-BAD4-42AF-A87D-A84888A36346}" xr6:coauthVersionLast="47" xr6:coauthVersionMax="47" xr10:uidLastSave="{00000000-0000-0000-0000-000000000000}"/>
  <bookViews>
    <workbookView xWindow="-120" yWindow="-120" windowWidth="19440" windowHeight="10320" activeTab="3" xr2:uid="{00000000-000D-0000-FFFF-FFFF00000000}"/>
  </bookViews>
  <sheets>
    <sheet name="Fahrschule" sheetId="1" r:id="rId1"/>
    <sheet name="Großhandel" sheetId="2" r:id="rId2"/>
    <sheet name="Schule" sheetId="3" r:id="rId3"/>
    <sheet name="Lieferan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2" l="1"/>
  <c r="E7" i="2"/>
  <c r="E8" i="2"/>
  <c r="E9" i="2"/>
  <c r="E10" i="2"/>
  <c r="E11" i="2"/>
  <c r="E6" i="2"/>
</calcChain>
</file>

<file path=xl/sharedStrings.xml><?xml version="1.0" encoding="utf-8"?>
<sst xmlns="http://schemas.openxmlformats.org/spreadsheetml/2006/main" count="276" uniqueCount="163">
  <si>
    <t>Name</t>
  </si>
  <si>
    <t>Adresse</t>
  </si>
  <si>
    <t>Karl Otto</t>
  </si>
  <si>
    <t>Eva Müller</t>
  </si>
  <si>
    <t>Stauffenbergstr. 23 in 51371 Opladen</t>
  </si>
  <si>
    <t>Mühlenweg 30 in 51234  Köln</t>
  </si>
  <si>
    <t>Kfz</t>
  </si>
  <si>
    <t>Datum</t>
  </si>
  <si>
    <t>Fahrlehrer</t>
  </si>
  <si>
    <t>Robert Rolfes</t>
  </si>
  <si>
    <t>Golf, LEV G 999</t>
  </si>
  <si>
    <t>Führerschein</t>
  </si>
  <si>
    <t>B</t>
  </si>
  <si>
    <t>Prüfung-Praktisch</t>
  </si>
  <si>
    <t>Prüfung-Bestanden</t>
  </si>
  <si>
    <t>N</t>
  </si>
  <si>
    <t>Kunde</t>
  </si>
  <si>
    <t>REWE-Opladen</t>
  </si>
  <si>
    <t>REWE - Köln</t>
  </si>
  <si>
    <t>Lieferadresse</t>
  </si>
  <si>
    <t>Opladener Str.99 in 51371 Opladen</t>
  </si>
  <si>
    <t>Kölner Str.999 in 50567 Köln</t>
  </si>
  <si>
    <t>Bestellungdatum</t>
  </si>
  <si>
    <t>Lieferdatum</t>
  </si>
  <si>
    <t>Rechnungsbetrag</t>
  </si>
  <si>
    <t>Produkte</t>
  </si>
  <si>
    <t xml:space="preserve">10 Kisten Bananen zuje20 Euro; 250 Dosen Sauerkraut zu je 1,99 Euro; 50 Päckchen Nudeln zu 0,99 Euro </t>
  </si>
  <si>
    <t xml:space="preserve">100 Kisten Bananen zuje20 Euro; 290 Dosen Sauerkraut zu je 1,99 Euro; 500 Päckchen Nudeln zu 0,99 Euro </t>
  </si>
  <si>
    <t xml:space="preserve">10 Kisten Äpfel zu je 20 Euro; 250 Dosen Tomaten zu je 1,99 Euro; 50 Päckchen Reis zu 0,99 Euro </t>
  </si>
  <si>
    <t xml:space="preserve">10 Kisten Äpfel zu je20 Euro; 250 Dosen Oliven zu je 1,99 Euro; 50 Päckchen Reis zu 0,99 Euro </t>
  </si>
  <si>
    <t xml:space="preserve">100 Kisten Birnen zu je 20 Euro; 250 Dosen Oliven zu je 1,99 Euro; 50 Päckchen Reis zu 0,99 Euro </t>
  </si>
  <si>
    <t xml:space="preserve">10 Kisten Äpfel zu je20 Euro; 250 Gläser Sardellen zu je 10,99 Euro; 50 Päckchen Reis zu 0,99 Euro </t>
  </si>
  <si>
    <t>Schüler</t>
  </si>
  <si>
    <t>Otto Normal</t>
  </si>
  <si>
    <t>Klasse</t>
  </si>
  <si>
    <t>Fach</t>
  </si>
  <si>
    <t>Lehrer</t>
  </si>
  <si>
    <t>Zeugnisdatum</t>
  </si>
  <si>
    <t>Note</t>
  </si>
  <si>
    <t>W AHR13</t>
  </si>
  <si>
    <t>GebDatum</t>
  </si>
  <si>
    <t>GebOrt</t>
  </si>
  <si>
    <t>Köln</t>
  </si>
  <si>
    <t>Geschlecht</t>
  </si>
  <si>
    <t>divers</t>
  </si>
  <si>
    <t>Mathe</t>
  </si>
  <si>
    <t>Jens Streng</t>
  </si>
  <si>
    <t>Bildungsgang</t>
  </si>
  <si>
    <t>Wirtschaftsgymnasium</t>
  </si>
  <si>
    <t>Deutsch</t>
  </si>
  <si>
    <t>Liese Lotte</t>
  </si>
  <si>
    <t>WI</t>
  </si>
  <si>
    <t>Heinz Hitzig</t>
  </si>
  <si>
    <t>Eva Röhrig</t>
  </si>
  <si>
    <t>weibl.</t>
  </si>
  <si>
    <t>W AHR12</t>
  </si>
  <si>
    <t>Kai Schmitz</t>
  </si>
  <si>
    <t>Fahrschüler mit Fahrstunden und Prüfungen</t>
  </si>
  <si>
    <t>01.01.2023; 10 Uhr</t>
  </si>
  <si>
    <t>01.01.2023; 11 Uhr</t>
  </si>
  <si>
    <t>01.02.2023; 11 Uhr</t>
  </si>
  <si>
    <t>01.03.2023; 11 Uhr</t>
  </si>
  <si>
    <t xml:space="preserve"> 0171 456789</t>
  </si>
  <si>
    <t>Telefon</t>
  </si>
  <si>
    <t>0172 345678</t>
  </si>
  <si>
    <t>A</t>
  </si>
  <si>
    <t>Motorrad</t>
  </si>
  <si>
    <t>Auto</t>
  </si>
  <si>
    <t xml:space="preserve">Auto </t>
  </si>
  <si>
    <t>Großhandel - Bestellungen der Lebensmittelmärkte</t>
  </si>
  <si>
    <t>Leverkusen</t>
  </si>
  <si>
    <t>Schüler mit Noten</t>
  </si>
  <si>
    <t>Amtsbezeichung</t>
  </si>
  <si>
    <t>Studienrat</t>
  </si>
  <si>
    <t>Studiendirektor</t>
  </si>
  <si>
    <t>Oberstudienrätin</t>
  </si>
  <si>
    <t>Fahrschüler</t>
  </si>
  <si>
    <t>PK-schüler-NR</t>
  </si>
  <si>
    <t>Vorname</t>
  </si>
  <si>
    <t>PLZ</t>
  </si>
  <si>
    <t>Otto</t>
  </si>
  <si>
    <t>Karl</t>
  </si>
  <si>
    <t>Müller</t>
  </si>
  <si>
    <t>Eva</t>
  </si>
  <si>
    <t>Straße</t>
  </si>
  <si>
    <t>Stauffenbergstr. 23</t>
  </si>
  <si>
    <t>Mühlenweg 30</t>
  </si>
  <si>
    <t>Ort</t>
  </si>
  <si>
    <t>PK-Lehrer-NR</t>
  </si>
  <si>
    <t>Schmitz</t>
  </si>
  <si>
    <t>Kai</t>
  </si>
  <si>
    <t>Rolfes</t>
  </si>
  <si>
    <t>Robert</t>
  </si>
  <si>
    <t>Art</t>
  </si>
  <si>
    <t>Fahrzeug</t>
  </si>
  <si>
    <t>FK-Fahrzeug-NR</t>
  </si>
  <si>
    <t>BMW</t>
  </si>
  <si>
    <t>Kennzeichen</t>
  </si>
  <si>
    <t>LEV B 111</t>
  </si>
  <si>
    <t>LEV G 999</t>
  </si>
  <si>
    <t>Prüfung</t>
  </si>
  <si>
    <t>PK-Prüfung-NR</t>
  </si>
  <si>
    <t>FK-PLZ</t>
  </si>
  <si>
    <t>FK-Art</t>
  </si>
  <si>
    <t>FK-Schüler-NR</t>
  </si>
  <si>
    <t>FK-Lehrer-NR</t>
  </si>
  <si>
    <t>Status</t>
  </si>
  <si>
    <t>PK-Fahrzeug-NR</t>
  </si>
  <si>
    <t>Typ</t>
  </si>
  <si>
    <t>GOLF</t>
  </si>
  <si>
    <t>FK-Fürerschein</t>
  </si>
  <si>
    <t>PK-Führerschein</t>
  </si>
  <si>
    <t>Fahrstunde</t>
  </si>
  <si>
    <t>PK-Fahrstunde-NR</t>
  </si>
  <si>
    <t>FK-Prüfung-NR</t>
  </si>
  <si>
    <t>PK-KnNR</t>
  </si>
  <si>
    <t>PK-Adresse-NR</t>
  </si>
  <si>
    <t>Opladener Str.99</t>
  </si>
  <si>
    <t>Kölner Str.999</t>
  </si>
  <si>
    <t>Opladen</t>
  </si>
  <si>
    <t>Bestellung</t>
  </si>
  <si>
    <t>PK-Bestellung-NR</t>
  </si>
  <si>
    <t>BestellPosition</t>
  </si>
  <si>
    <t>Preis</t>
  </si>
  <si>
    <t>Uhrzeit</t>
  </si>
  <si>
    <t>FührerscheinFahrschüler</t>
  </si>
  <si>
    <t>Bezeichnung</t>
  </si>
  <si>
    <t>Motorad</t>
  </si>
  <si>
    <t>FK-Führerschein</t>
  </si>
  <si>
    <t xml:space="preserve">FK-Fahrschüler </t>
  </si>
  <si>
    <t>Bestelldatum</t>
  </si>
  <si>
    <t>Produkt</t>
  </si>
  <si>
    <t>verpackungsEinheit</t>
  </si>
  <si>
    <t>PK-EAN-Code</t>
  </si>
  <si>
    <t>FK-KnNR</t>
  </si>
  <si>
    <t>FK-Bestellung</t>
  </si>
  <si>
    <t>FK-EAN-Code</t>
  </si>
  <si>
    <t>PK-Position-NR</t>
  </si>
  <si>
    <t>PK-Preis-NR</t>
  </si>
  <si>
    <t>Menge</t>
  </si>
  <si>
    <t>Birnen</t>
  </si>
  <si>
    <t>Oliven</t>
  </si>
  <si>
    <t>Reis</t>
  </si>
  <si>
    <t>Kisten</t>
  </si>
  <si>
    <t>Dosen</t>
  </si>
  <si>
    <t>Paket</t>
  </si>
  <si>
    <t xml:space="preserve">Schüler </t>
  </si>
  <si>
    <t>SchülerKlasse</t>
  </si>
  <si>
    <t>PK-KlasseNR</t>
  </si>
  <si>
    <t>XXX</t>
  </si>
  <si>
    <t>PK-SKNR</t>
  </si>
  <si>
    <t>FK-SchülerNR</t>
  </si>
  <si>
    <t>FK-KlasseNR</t>
  </si>
  <si>
    <t>PK-SchülerNR</t>
  </si>
  <si>
    <t>Beginn/Dat.</t>
  </si>
  <si>
    <t>PK-LehrerNR</t>
  </si>
  <si>
    <t>PK-FachNR</t>
  </si>
  <si>
    <t>Zeugnis</t>
  </si>
  <si>
    <t>PK-ZeugnisNR</t>
  </si>
  <si>
    <t>PK-NoteNR</t>
  </si>
  <si>
    <t>FK-FachNR</t>
  </si>
  <si>
    <t>FK-ZeugnisNR</t>
  </si>
  <si>
    <t>FK-LehrerNR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</si>
</sst>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9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FB33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4B4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1" fillId="4" borderId="0" applyNumberFormat="0" applyBorder="0" applyAlignment="0" applyProtection="0"/>
  </cellStyleXfs>
  <cellXfs count="28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14" fontId="3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44" fontId="0" fillId="0" borderId="1" xfId="1" applyFont="1" applyBorder="1"/>
    <xf numFmtId="0" fontId="0" fillId="0" borderId="1" xfId="0" applyBorder="1" applyAlignment="1">
      <alignment wrapText="1"/>
    </xf>
    <xf numFmtId="0" fontId="6" fillId="3" borderId="1" xfId="3" applyBorder="1"/>
    <xf numFmtId="0" fontId="1" fillId="4" borderId="1" xfId="4" applyBorder="1"/>
    <xf numFmtId="0" fontId="5" fillId="2" borderId="1" xfId="2" applyBorder="1"/>
    <xf numFmtId="0" fontId="0" fillId="0" borderId="1" xfId="0" applyBorder="1" applyAlignment="1">
      <alignment horizontal="center"/>
    </xf>
    <xf numFmtId="0" fontId="1" fillId="4" borderId="1" xfId="4" applyBorder="1" applyAlignment="1">
      <alignment horizontal="center"/>
    </xf>
    <xf numFmtId="0" fontId="0" fillId="0" borderId="1" xfId="0" applyFont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8" borderId="1" xfId="3" applyFont="1" applyFill="1" applyBorder="1"/>
    <xf numFmtId="0" fontId="0" fillId="9" borderId="0" xfId="0" applyFill="1"/>
    <xf numFmtId="0" fontId="2" fillId="9" borderId="0" xfId="0" applyFont="1" applyFill="1"/>
    <xf numFmtId="0" fontId="0" fillId="8" borderId="0" xfId="0" applyFill="1"/>
  </cellXfs>
  <cellStyles count="5">
    <cellStyle name="40 % - Akzent3" xfId="4" builtinId="39"/>
    <cellStyle name="Gut" xfId="2" builtinId="26"/>
    <cellStyle name="Schlecht" xfId="3" builtinId="27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4B4B"/>
      <color rgb="FFFB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47337</xdr:rowOff>
    </xdr:from>
    <xdr:to>
      <xdr:col>14</xdr:col>
      <xdr:colOff>47625</xdr:colOff>
      <xdr:row>27</xdr:row>
      <xdr:rowOff>152400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237837"/>
          <a:ext cx="9610725" cy="5058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38"/>
  <sheetViews>
    <sheetView topLeftCell="C22" zoomScale="90" zoomScaleNormal="90" workbookViewId="0">
      <selection activeCell="E13" sqref="E13"/>
    </sheetView>
  </sheetViews>
  <sheetFormatPr baseColWidth="10" defaultRowHeight="15" x14ac:dyDescent="0.25"/>
  <cols>
    <col min="1" max="1" width="3.28515625" customWidth="1"/>
    <col min="2" max="2" width="13.42578125" customWidth="1"/>
    <col min="3" max="4" width="15" customWidth="1"/>
    <col min="5" max="5" width="20.85546875" customWidth="1"/>
    <col min="6" max="6" width="19.7109375" customWidth="1"/>
    <col min="7" max="7" width="8.85546875" customWidth="1"/>
    <col min="8" max="8" width="14.7109375" customWidth="1"/>
    <col min="9" max="9" width="9.140625" customWidth="1"/>
    <col min="10" max="10" width="16.28515625" style="2" customWidth="1"/>
    <col min="11" max="11" width="12.28515625" customWidth="1"/>
    <col min="12" max="12" width="10.28515625" customWidth="1"/>
    <col min="13" max="13" width="11.7109375" customWidth="1"/>
    <col min="14" max="14" width="14" customWidth="1"/>
    <col min="15" max="15" width="14.42578125" customWidth="1"/>
  </cols>
  <sheetData>
    <row r="2" spans="2:14" x14ac:dyDescent="0.25">
      <c r="B2" s="3" t="s">
        <v>57</v>
      </c>
    </row>
    <row r="4" spans="2:14" x14ac:dyDescent="0.25">
      <c r="C4" s="3"/>
      <c r="D4" s="3"/>
      <c r="E4" s="3"/>
      <c r="F4" s="3"/>
      <c r="G4" s="3"/>
      <c r="H4" s="3"/>
      <c r="I4" s="3"/>
      <c r="J4" s="5"/>
      <c r="K4" s="3"/>
    </row>
    <row r="5" spans="2:14" x14ac:dyDescent="0.25">
      <c r="B5" s="3" t="s">
        <v>0</v>
      </c>
      <c r="C5" s="3" t="s">
        <v>1</v>
      </c>
      <c r="D5" s="3" t="s">
        <v>6</v>
      </c>
      <c r="E5" s="3" t="s">
        <v>7</v>
      </c>
      <c r="F5" s="3" t="s">
        <v>8</v>
      </c>
      <c r="G5" s="3" t="s">
        <v>63</v>
      </c>
      <c r="H5" s="3" t="s">
        <v>11</v>
      </c>
      <c r="I5" s="3"/>
      <c r="J5" s="3" t="s">
        <v>13</v>
      </c>
      <c r="K5" s="5" t="s">
        <v>14</v>
      </c>
    </row>
    <row r="6" spans="2:14" x14ac:dyDescent="0.25">
      <c r="B6" t="s">
        <v>2</v>
      </c>
      <c r="C6" t="s">
        <v>4</v>
      </c>
      <c r="D6" t="s">
        <v>10</v>
      </c>
      <c r="E6" s="1" t="s">
        <v>58</v>
      </c>
      <c r="F6" t="s">
        <v>56</v>
      </c>
      <c r="G6" s="3" t="s">
        <v>62</v>
      </c>
      <c r="H6" t="s">
        <v>65</v>
      </c>
      <c r="I6" t="s">
        <v>66</v>
      </c>
      <c r="J6" s="1">
        <v>44341</v>
      </c>
      <c r="K6" s="2" t="s">
        <v>15</v>
      </c>
    </row>
    <row r="7" spans="2:14" x14ac:dyDescent="0.25">
      <c r="B7" t="s">
        <v>3</v>
      </c>
      <c r="C7" t="s">
        <v>5</v>
      </c>
      <c r="D7" t="s">
        <v>10</v>
      </c>
      <c r="E7" s="1" t="s">
        <v>59</v>
      </c>
      <c r="F7" t="s">
        <v>9</v>
      </c>
      <c r="G7" t="s">
        <v>64</v>
      </c>
      <c r="H7" t="s">
        <v>12</v>
      </c>
      <c r="I7" t="s">
        <v>67</v>
      </c>
      <c r="M7" s="2"/>
    </row>
    <row r="8" spans="2:14" x14ac:dyDescent="0.25">
      <c r="B8" t="s">
        <v>3</v>
      </c>
      <c r="C8" t="s">
        <v>5</v>
      </c>
      <c r="D8" t="s">
        <v>10</v>
      </c>
      <c r="E8" s="6" t="s">
        <v>60</v>
      </c>
      <c r="F8" t="s">
        <v>9</v>
      </c>
      <c r="G8" t="s">
        <v>64</v>
      </c>
      <c r="H8" t="s">
        <v>12</v>
      </c>
      <c r="I8" t="s">
        <v>68</v>
      </c>
      <c r="M8" s="2"/>
    </row>
    <row r="9" spans="2:14" x14ac:dyDescent="0.25">
      <c r="B9" t="s">
        <v>3</v>
      </c>
      <c r="C9" t="s">
        <v>5</v>
      </c>
      <c r="D9" t="s">
        <v>10</v>
      </c>
      <c r="E9" s="6" t="s">
        <v>61</v>
      </c>
      <c r="F9" t="s">
        <v>9</v>
      </c>
      <c r="G9" t="s">
        <v>64</v>
      </c>
      <c r="H9" t="s">
        <v>12</v>
      </c>
      <c r="I9" t="s">
        <v>67</v>
      </c>
      <c r="M9" s="2"/>
    </row>
    <row r="14" spans="2:14" x14ac:dyDescent="0.25">
      <c r="B14" s="7" t="s">
        <v>76</v>
      </c>
      <c r="J14" s="7" t="s">
        <v>79</v>
      </c>
      <c r="M14" t="s">
        <v>11</v>
      </c>
    </row>
    <row r="15" spans="2:14" x14ac:dyDescent="0.25">
      <c r="B15" s="13" t="s">
        <v>77</v>
      </c>
      <c r="C15" s="14" t="s">
        <v>0</v>
      </c>
      <c r="D15" s="14" t="s">
        <v>78</v>
      </c>
      <c r="E15" s="14" t="s">
        <v>63</v>
      </c>
      <c r="F15" s="14" t="s">
        <v>84</v>
      </c>
      <c r="G15" s="15" t="s">
        <v>103</v>
      </c>
      <c r="H15" s="15" t="s">
        <v>102</v>
      </c>
      <c r="J15" s="15" t="s">
        <v>79</v>
      </c>
      <c r="K15" s="17" t="s">
        <v>87</v>
      </c>
      <c r="M15" s="13" t="s">
        <v>111</v>
      </c>
      <c r="N15" t="s">
        <v>126</v>
      </c>
    </row>
    <row r="16" spans="2:14" x14ac:dyDescent="0.25">
      <c r="B16" s="9">
        <v>1</v>
      </c>
      <c r="C16" s="9" t="s">
        <v>80</v>
      </c>
      <c r="D16" s="9" t="s">
        <v>81</v>
      </c>
      <c r="E16" s="9">
        <v>2256564365</v>
      </c>
      <c r="F16" s="9" t="s">
        <v>85</v>
      </c>
      <c r="G16" s="9" t="s">
        <v>65</v>
      </c>
      <c r="H16" s="9">
        <v>51371</v>
      </c>
      <c r="J16" s="9">
        <v>51371</v>
      </c>
      <c r="K16" s="16" t="s">
        <v>70</v>
      </c>
      <c r="M16" s="9" t="s">
        <v>65</v>
      </c>
      <c r="N16" t="s">
        <v>127</v>
      </c>
    </row>
    <row r="17" spans="2:14" x14ac:dyDescent="0.25">
      <c r="B17" s="9">
        <v>2</v>
      </c>
      <c r="C17" s="9" t="s">
        <v>82</v>
      </c>
      <c r="D17" s="9" t="s">
        <v>83</v>
      </c>
      <c r="E17" s="9">
        <v>345623565</v>
      </c>
      <c r="F17" s="9" t="s">
        <v>86</v>
      </c>
      <c r="G17" s="9" t="s">
        <v>12</v>
      </c>
      <c r="H17" s="9">
        <v>51234</v>
      </c>
      <c r="J17" s="9">
        <v>51234</v>
      </c>
      <c r="K17" s="16" t="s">
        <v>42</v>
      </c>
      <c r="M17" s="9" t="s">
        <v>12</v>
      </c>
      <c r="N17" t="s">
        <v>67</v>
      </c>
    </row>
    <row r="18" spans="2:14" x14ac:dyDescent="0.25">
      <c r="B18" s="9"/>
      <c r="C18" s="9"/>
      <c r="D18" s="9"/>
      <c r="E18" s="9"/>
      <c r="F18" s="9"/>
      <c r="G18" s="9"/>
      <c r="H18" s="9"/>
      <c r="J18" s="9"/>
      <c r="K18" s="16"/>
    </row>
    <row r="19" spans="2:14" x14ac:dyDescent="0.25">
      <c r="B19" s="9"/>
      <c r="C19" s="9"/>
      <c r="D19" s="9"/>
      <c r="E19" s="9"/>
      <c r="F19" s="9"/>
      <c r="G19" s="9"/>
      <c r="H19" s="9"/>
      <c r="J19" s="9"/>
      <c r="K19" s="16"/>
    </row>
    <row r="22" spans="2:14" x14ac:dyDescent="0.25">
      <c r="J22"/>
    </row>
    <row r="23" spans="2:14" x14ac:dyDescent="0.25">
      <c r="B23" s="7" t="s">
        <v>8</v>
      </c>
      <c r="H23" s="7" t="s">
        <v>125</v>
      </c>
      <c r="J23"/>
      <c r="K23" s="7" t="s">
        <v>94</v>
      </c>
    </row>
    <row r="24" spans="2:14" x14ac:dyDescent="0.25">
      <c r="B24" s="13" t="s">
        <v>88</v>
      </c>
      <c r="C24" s="14" t="s">
        <v>0</v>
      </c>
      <c r="D24" s="14" t="s">
        <v>78</v>
      </c>
      <c r="E24" s="14" t="s">
        <v>63</v>
      </c>
      <c r="F24" s="15"/>
      <c r="H24" s="24" t="s">
        <v>128</v>
      </c>
      <c r="I24" s="15" t="s">
        <v>129</v>
      </c>
      <c r="J24"/>
      <c r="K24" s="13" t="s">
        <v>107</v>
      </c>
      <c r="L24" s="14" t="s">
        <v>93</v>
      </c>
      <c r="M24" s="14" t="s">
        <v>97</v>
      </c>
      <c r="N24" s="14" t="s">
        <v>108</v>
      </c>
    </row>
    <row r="25" spans="2:14" x14ac:dyDescent="0.25">
      <c r="B25" s="9">
        <v>1</v>
      </c>
      <c r="C25" s="9" t="s">
        <v>89</v>
      </c>
      <c r="D25" s="9" t="s">
        <v>90</v>
      </c>
      <c r="E25" s="18" t="s">
        <v>62</v>
      </c>
      <c r="F25" s="9"/>
      <c r="H25" s="9" t="s">
        <v>65</v>
      </c>
      <c r="I25" s="9">
        <v>1</v>
      </c>
      <c r="J25"/>
      <c r="K25" s="9">
        <v>1</v>
      </c>
      <c r="L25" s="9" t="s">
        <v>66</v>
      </c>
      <c r="M25" s="9" t="s">
        <v>98</v>
      </c>
      <c r="N25" s="9" t="s">
        <v>96</v>
      </c>
    </row>
    <row r="26" spans="2:14" x14ac:dyDescent="0.25">
      <c r="B26" s="9">
        <v>2</v>
      </c>
      <c r="C26" s="9" t="s">
        <v>91</v>
      </c>
      <c r="D26" s="9" t="s">
        <v>92</v>
      </c>
      <c r="E26" s="18" t="s">
        <v>64</v>
      </c>
      <c r="F26" s="9"/>
      <c r="H26" s="9" t="s">
        <v>12</v>
      </c>
      <c r="I26" s="9">
        <v>2</v>
      </c>
      <c r="J26"/>
      <c r="K26" s="9">
        <v>2</v>
      </c>
      <c r="L26" s="9" t="s">
        <v>67</v>
      </c>
      <c r="M26" s="9" t="s">
        <v>99</v>
      </c>
      <c r="N26" s="9" t="s">
        <v>109</v>
      </c>
    </row>
    <row r="27" spans="2:14" x14ac:dyDescent="0.25">
      <c r="B27" s="9"/>
      <c r="C27" s="9"/>
      <c r="D27" s="9"/>
      <c r="E27" s="9"/>
      <c r="F27" s="9"/>
      <c r="H27" s="9"/>
      <c r="I27" s="9"/>
      <c r="J27"/>
      <c r="K27" s="9"/>
      <c r="L27" s="9"/>
      <c r="M27" s="9"/>
      <c r="N27" s="9"/>
    </row>
    <row r="28" spans="2:14" x14ac:dyDescent="0.25">
      <c r="B28" s="9"/>
      <c r="C28" s="9"/>
      <c r="D28" s="9"/>
      <c r="E28" s="9"/>
      <c r="F28" s="9"/>
      <c r="H28" s="9"/>
      <c r="I28" s="9"/>
      <c r="J28"/>
      <c r="K28" s="9"/>
      <c r="L28" s="9"/>
      <c r="M28" s="9"/>
      <c r="N28" s="9"/>
    </row>
    <row r="29" spans="2:14" x14ac:dyDescent="0.25">
      <c r="J29"/>
    </row>
    <row r="33" spans="2:16" x14ac:dyDescent="0.25">
      <c r="B33" s="7" t="s">
        <v>100</v>
      </c>
      <c r="I33" s="7" t="s">
        <v>112</v>
      </c>
      <c r="J33"/>
    </row>
    <row r="34" spans="2:16" x14ac:dyDescent="0.25">
      <c r="B34" s="13" t="s">
        <v>101</v>
      </c>
      <c r="C34" s="14" t="s">
        <v>7</v>
      </c>
      <c r="D34" s="14" t="s">
        <v>106</v>
      </c>
      <c r="E34" s="15" t="s">
        <v>104</v>
      </c>
      <c r="F34" s="15" t="s">
        <v>105</v>
      </c>
      <c r="G34" s="15" t="s">
        <v>110</v>
      </c>
      <c r="I34" s="13" t="s">
        <v>113</v>
      </c>
      <c r="J34" s="14" t="s">
        <v>7</v>
      </c>
      <c r="K34" s="14" t="s">
        <v>124</v>
      </c>
      <c r="L34" s="15" t="s">
        <v>114</v>
      </c>
      <c r="M34" s="15" t="s">
        <v>104</v>
      </c>
      <c r="N34" s="15" t="s">
        <v>105</v>
      </c>
      <c r="O34" s="15" t="s">
        <v>110</v>
      </c>
      <c r="P34" s="15" t="s">
        <v>95</v>
      </c>
    </row>
    <row r="35" spans="2:16" x14ac:dyDescent="0.25">
      <c r="B35" s="9"/>
      <c r="C35" s="9"/>
      <c r="D35" s="9"/>
      <c r="E35" s="9"/>
      <c r="F35" s="9"/>
      <c r="G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I38" s="9"/>
      <c r="J38" s="9"/>
      <c r="K38" s="9"/>
      <c r="L38" s="9"/>
      <c r="M38" s="9"/>
      <c r="N38" s="9"/>
      <c r="O38" s="9"/>
      <c r="P38" s="9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4"/>
  <sheetViews>
    <sheetView topLeftCell="A11" zoomScale="70" zoomScaleNormal="70" workbookViewId="0">
      <selection activeCell="H32" sqref="H32"/>
    </sheetView>
  </sheetViews>
  <sheetFormatPr baseColWidth="10" defaultRowHeight="15" x14ac:dyDescent="0.25"/>
  <cols>
    <col min="2" max="2" width="18.140625" customWidth="1"/>
    <col min="3" max="3" width="39" customWidth="1"/>
    <col min="4" max="4" width="23.140625" customWidth="1"/>
    <col min="5" max="5" width="18" customWidth="1"/>
    <col min="6" max="6" width="20.85546875" customWidth="1"/>
    <col min="7" max="7" width="48.28515625" style="4" customWidth="1"/>
    <col min="8" max="8" width="20.7109375" customWidth="1"/>
    <col min="9" max="10" width="15.7109375" customWidth="1"/>
  </cols>
  <sheetData>
    <row r="2" spans="1:9" ht="18.75" x14ac:dyDescent="0.3">
      <c r="B2" s="22" t="s">
        <v>69</v>
      </c>
      <c r="C2" s="22"/>
      <c r="D2" s="22"/>
    </row>
    <row r="5" spans="1:9" x14ac:dyDescent="0.25">
      <c r="A5" s="3"/>
      <c r="B5" s="7" t="s">
        <v>16</v>
      </c>
      <c r="C5" s="7" t="s">
        <v>19</v>
      </c>
      <c r="D5" s="7" t="s">
        <v>22</v>
      </c>
      <c r="E5" s="7" t="s">
        <v>23</v>
      </c>
      <c r="F5" s="7" t="s">
        <v>24</v>
      </c>
      <c r="G5" s="8" t="s">
        <v>25</v>
      </c>
    </row>
    <row r="6" spans="1:9" ht="45" x14ac:dyDescent="0.25">
      <c r="B6" s="9" t="s">
        <v>17</v>
      </c>
      <c r="C6" s="9" t="s">
        <v>20</v>
      </c>
      <c r="D6" s="10">
        <v>44197</v>
      </c>
      <c r="E6" s="10">
        <f>D6+5</f>
        <v>44202</v>
      </c>
      <c r="F6" s="11">
        <v>12354</v>
      </c>
      <c r="G6" s="12" t="s">
        <v>26</v>
      </c>
    </row>
    <row r="7" spans="1:9" ht="45" x14ac:dyDescent="0.25">
      <c r="B7" s="9" t="s">
        <v>17</v>
      </c>
      <c r="C7" s="9" t="s">
        <v>20</v>
      </c>
      <c r="D7" s="10">
        <v>44228</v>
      </c>
      <c r="E7" s="10">
        <f t="shared" ref="E7:E11" si="0">D7+5</f>
        <v>44233</v>
      </c>
      <c r="F7" s="11">
        <v>123421.34</v>
      </c>
      <c r="G7" s="12" t="s">
        <v>27</v>
      </c>
    </row>
    <row r="8" spans="1:9" ht="30" x14ac:dyDescent="0.25">
      <c r="B8" s="9" t="s">
        <v>17</v>
      </c>
      <c r="C8" s="9" t="s">
        <v>20</v>
      </c>
      <c r="D8" s="10">
        <v>44256</v>
      </c>
      <c r="E8" s="10">
        <f t="shared" si="0"/>
        <v>44261</v>
      </c>
      <c r="F8" s="11">
        <v>13456</v>
      </c>
      <c r="G8" s="12" t="s">
        <v>31</v>
      </c>
    </row>
    <row r="9" spans="1:9" ht="30" x14ac:dyDescent="0.25">
      <c r="B9" s="9" t="s">
        <v>18</v>
      </c>
      <c r="C9" s="9" t="s">
        <v>21</v>
      </c>
      <c r="D9" s="10">
        <v>44197</v>
      </c>
      <c r="E9" s="10">
        <f t="shared" si="0"/>
        <v>44202</v>
      </c>
      <c r="F9" s="11">
        <v>34556.019999999997</v>
      </c>
      <c r="G9" s="12" t="s">
        <v>29</v>
      </c>
    </row>
    <row r="10" spans="1:9" ht="30" x14ac:dyDescent="0.25">
      <c r="B10" s="9" t="s">
        <v>18</v>
      </c>
      <c r="C10" s="9" t="s">
        <v>21</v>
      </c>
      <c r="D10" s="10">
        <v>44228</v>
      </c>
      <c r="E10" s="10">
        <f t="shared" si="0"/>
        <v>44233</v>
      </c>
      <c r="F10" s="11">
        <v>26623.360000000001</v>
      </c>
      <c r="G10" s="12" t="s">
        <v>28</v>
      </c>
    </row>
    <row r="11" spans="1:9" ht="30" x14ac:dyDescent="0.25">
      <c r="B11" s="9" t="s">
        <v>18</v>
      </c>
      <c r="C11" s="9" t="s">
        <v>21</v>
      </c>
      <c r="D11" s="10">
        <v>44256</v>
      </c>
      <c r="E11" s="10">
        <f t="shared" si="0"/>
        <v>44261</v>
      </c>
      <c r="F11" s="11">
        <v>5690.7</v>
      </c>
      <c r="G11" s="12" t="s">
        <v>30</v>
      </c>
    </row>
    <row r="15" spans="1:9" x14ac:dyDescent="0.25">
      <c r="B15" s="7" t="s">
        <v>16</v>
      </c>
      <c r="E15" s="7" t="s">
        <v>19</v>
      </c>
    </row>
    <row r="16" spans="1:9" x14ac:dyDescent="0.25">
      <c r="B16" s="19" t="s">
        <v>115</v>
      </c>
      <c r="C16" s="20" t="s">
        <v>0</v>
      </c>
      <c r="E16" s="19" t="s">
        <v>116</v>
      </c>
      <c r="F16" s="20" t="s">
        <v>1</v>
      </c>
      <c r="G16" s="20" t="s">
        <v>79</v>
      </c>
      <c r="H16" s="20" t="s">
        <v>87</v>
      </c>
      <c r="I16" s="21" t="s">
        <v>134</v>
      </c>
    </row>
    <row r="17" spans="2:11" x14ac:dyDescent="0.25">
      <c r="B17" s="9">
        <v>1</v>
      </c>
      <c r="C17" s="9" t="s">
        <v>17</v>
      </c>
      <c r="E17" s="9">
        <v>1</v>
      </c>
      <c r="F17" s="9" t="s">
        <v>117</v>
      </c>
      <c r="G17" s="9">
        <v>51371</v>
      </c>
      <c r="H17" s="9" t="s">
        <v>119</v>
      </c>
      <c r="I17" s="9">
        <v>1</v>
      </c>
    </row>
    <row r="18" spans="2:11" x14ac:dyDescent="0.25">
      <c r="B18" s="9">
        <v>2</v>
      </c>
      <c r="C18" s="9" t="s">
        <v>18</v>
      </c>
      <c r="E18" s="9">
        <v>2</v>
      </c>
      <c r="F18" s="9" t="s">
        <v>118</v>
      </c>
      <c r="G18" s="9">
        <v>50567</v>
      </c>
      <c r="H18" s="9" t="s">
        <v>42</v>
      </c>
      <c r="I18" s="9">
        <v>2</v>
      </c>
    </row>
    <row r="22" spans="2:11" x14ac:dyDescent="0.25">
      <c r="B22" s="7" t="s">
        <v>120</v>
      </c>
      <c r="H22" s="7" t="s">
        <v>122</v>
      </c>
    </row>
    <row r="23" spans="2:11" x14ac:dyDescent="0.25">
      <c r="B23" s="19" t="s">
        <v>121</v>
      </c>
      <c r="C23" s="20" t="s">
        <v>130</v>
      </c>
      <c r="D23" s="20" t="s">
        <v>23</v>
      </c>
      <c r="E23" s="7" t="s">
        <v>24</v>
      </c>
      <c r="F23" s="21" t="s">
        <v>134</v>
      </c>
      <c r="H23" s="19" t="s">
        <v>137</v>
      </c>
      <c r="I23" t="s">
        <v>139</v>
      </c>
      <c r="J23" s="21" t="s">
        <v>135</v>
      </c>
      <c r="K23" s="21" t="s">
        <v>136</v>
      </c>
    </row>
    <row r="24" spans="2:11" x14ac:dyDescent="0.25">
      <c r="B24" s="9">
        <v>1</v>
      </c>
      <c r="H24">
        <v>1</v>
      </c>
      <c r="I24">
        <v>100</v>
      </c>
      <c r="J24">
        <v>2</v>
      </c>
      <c r="K24">
        <v>123</v>
      </c>
    </row>
    <row r="25" spans="2:11" x14ac:dyDescent="0.25">
      <c r="B25" s="9">
        <v>2</v>
      </c>
      <c r="C25" s="10">
        <v>44256</v>
      </c>
      <c r="D25" s="10">
        <f t="shared" ref="D25" si="1">C25+5</f>
        <v>44261</v>
      </c>
      <c r="E25" s="11">
        <v>5690.7</v>
      </c>
      <c r="F25">
        <v>2</v>
      </c>
      <c r="H25">
        <v>2</v>
      </c>
      <c r="I25">
        <v>250</v>
      </c>
      <c r="J25">
        <v>2</v>
      </c>
      <c r="K25">
        <v>234</v>
      </c>
    </row>
    <row r="26" spans="2:11" x14ac:dyDescent="0.25">
      <c r="H26">
        <v>3</v>
      </c>
      <c r="I26">
        <v>50</v>
      </c>
      <c r="J26">
        <v>2</v>
      </c>
      <c r="K26">
        <v>345</v>
      </c>
    </row>
    <row r="30" spans="2:11" x14ac:dyDescent="0.25">
      <c r="B30" s="8" t="s">
        <v>131</v>
      </c>
      <c r="G30" s="7" t="s">
        <v>123</v>
      </c>
    </row>
    <row r="31" spans="2:11" x14ac:dyDescent="0.25">
      <c r="B31" s="19" t="s">
        <v>133</v>
      </c>
      <c r="C31" t="s">
        <v>126</v>
      </c>
      <c r="D31" t="s">
        <v>132</v>
      </c>
      <c r="G31" s="19" t="s">
        <v>138</v>
      </c>
      <c r="H31" t="s">
        <v>123</v>
      </c>
      <c r="I31" t="s">
        <v>7</v>
      </c>
      <c r="J31" s="21" t="s">
        <v>136</v>
      </c>
    </row>
    <row r="32" spans="2:11" x14ac:dyDescent="0.25">
      <c r="B32">
        <v>123</v>
      </c>
      <c r="C32" t="s">
        <v>140</v>
      </c>
      <c r="D32" t="s">
        <v>143</v>
      </c>
      <c r="G32" s="4">
        <v>1</v>
      </c>
      <c r="H32">
        <v>20</v>
      </c>
      <c r="I32" s="10">
        <v>44197</v>
      </c>
      <c r="J32">
        <v>123</v>
      </c>
    </row>
    <row r="33" spans="2:10" x14ac:dyDescent="0.25">
      <c r="B33">
        <v>234</v>
      </c>
      <c r="C33" t="s">
        <v>141</v>
      </c>
      <c r="D33" t="s">
        <v>144</v>
      </c>
      <c r="G33" s="4">
        <v>2</v>
      </c>
      <c r="H33">
        <v>1.99</v>
      </c>
      <c r="I33" s="10">
        <v>44197</v>
      </c>
      <c r="J33">
        <v>234</v>
      </c>
    </row>
    <row r="34" spans="2:10" x14ac:dyDescent="0.25">
      <c r="B34">
        <v>345</v>
      </c>
      <c r="C34" t="s">
        <v>142</v>
      </c>
      <c r="D34" t="s">
        <v>145</v>
      </c>
      <c r="G34" s="4">
        <v>3</v>
      </c>
      <c r="H34">
        <v>0.99</v>
      </c>
      <c r="I34" s="10">
        <v>44197</v>
      </c>
      <c r="J34">
        <v>345</v>
      </c>
    </row>
  </sheetData>
  <mergeCells count="1">
    <mergeCell ref="B2:D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M30"/>
  <sheetViews>
    <sheetView topLeftCell="A13" workbookViewId="0">
      <selection activeCell="E19" sqref="E19"/>
    </sheetView>
  </sheetViews>
  <sheetFormatPr baseColWidth="10" defaultRowHeight="15" x14ac:dyDescent="0.25"/>
  <cols>
    <col min="2" max="2" width="19" customWidth="1"/>
    <col min="6" max="6" width="9.42578125" customWidth="1"/>
    <col min="7" max="7" width="22" customWidth="1"/>
    <col min="9" max="10" width="14.85546875" customWidth="1"/>
  </cols>
  <sheetData>
    <row r="2" spans="2:12" x14ac:dyDescent="0.25">
      <c r="B2" s="23" t="s">
        <v>71</v>
      </c>
      <c r="C2" s="23"/>
      <c r="D2" s="23"/>
      <c r="E2" s="23"/>
    </row>
    <row r="4" spans="2:12" s="3" customFormat="1" x14ac:dyDescent="0.25">
      <c r="B4" s="3" t="s">
        <v>32</v>
      </c>
      <c r="C4" s="3" t="s">
        <v>40</v>
      </c>
      <c r="D4" s="3" t="s">
        <v>41</v>
      </c>
      <c r="E4" s="3" t="s">
        <v>43</v>
      </c>
      <c r="F4" s="3" t="s">
        <v>34</v>
      </c>
      <c r="G4" s="3" t="s">
        <v>47</v>
      </c>
      <c r="H4" s="3" t="s">
        <v>35</v>
      </c>
      <c r="I4" s="3" t="s">
        <v>36</v>
      </c>
      <c r="J4" s="3" t="s">
        <v>72</v>
      </c>
      <c r="K4" s="3" t="s">
        <v>37</v>
      </c>
      <c r="L4" s="3" t="s">
        <v>38</v>
      </c>
    </row>
    <row r="5" spans="2:12" x14ac:dyDescent="0.25">
      <c r="B5" t="s">
        <v>33</v>
      </c>
      <c r="C5" s="1">
        <v>36892</v>
      </c>
      <c r="D5" t="s">
        <v>42</v>
      </c>
      <c r="E5" t="s">
        <v>44</v>
      </c>
      <c r="F5" t="s">
        <v>39</v>
      </c>
      <c r="G5" t="s">
        <v>48</v>
      </c>
      <c r="H5" t="s">
        <v>45</v>
      </c>
      <c r="I5" t="s">
        <v>46</v>
      </c>
      <c r="J5" t="s">
        <v>73</v>
      </c>
      <c r="K5" s="1">
        <v>44592</v>
      </c>
      <c r="L5">
        <v>3</v>
      </c>
    </row>
    <row r="6" spans="2:12" x14ac:dyDescent="0.25">
      <c r="B6" t="s">
        <v>33</v>
      </c>
      <c r="C6" s="1">
        <v>36892</v>
      </c>
      <c r="D6" t="s">
        <v>42</v>
      </c>
      <c r="E6" t="s">
        <v>44</v>
      </c>
      <c r="F6" t="s">
        <v>39</v>
      </c>
      <c r="G6" t="s">
        <v>48</v>
      </c>
      <c r="H6" t="s">
        <v>49</v>
      </c>
      <c r="I6" t="s">
        <v>50</v>
      </c>
      <c r="J6" t="s">
        <v>75</v>
      </c>
      <c r="K6" s="1">
        <v>44592</v>
      </c>
      <c r="L6">
        <v>2</v>
      </c>
    </row>
    <row r="7" spans="2:12" x14ac:dyDescent="0.25">
      <c r="B7" t="s">
        <v>33</v>
      </c>
      <c r="C7" s="1">
        <v>36892</v>
      </c>
      <c r="D7" t="s">
        <v>42</v>
      </c>
      <c r="E7" t="s">
        <v>44</v>
      </c>
      <c r="F7" t="s">
        <v>39</v>
      </c>
      <c r="G7" t="s">
        <v>48</v>
      </c>
      <c r="H7" t="s">
        <v>51</v>
      </c>
      <c r="I7" t="s">
        <v>52</v>
      </c>
      <c r="J7" t="s">
        <v>74</v>
      </c>
      <c r="K7" s="1">
        <v>44592</v>
      </c>
      <c r="L7">
        <v>1</v>
      </c>
    </row>
    <row r="8" spans="2:12" x14ac:dyDescent="0.25">
      <c r="B8" t="s">
        <v>53</v>
      </c>
      <c r="C8" s="1">
        <v>37312</v>
      </c>
      <c r="D8" t="s">
        <v>70</v>
      </c>
      <c r="E8" t="s">
        <v>54</v>
      </c>
      <c r="F8" t="s">
        <v>55</v>
      </c>
      <c r="G8" t="s">
        <v>48</v>
      </c>
      <c r="H8" t="s">
        <v>45</v>
      </c>
      <c r="I8" t="s">
        <v>46</v>
      </c>
      <c r="J8" t="s">
        <v>73</v>
      </c>
      <c r="K8" s="1">
        <v>44592</v>
      </c>
      <c r="L8">
        <v>2</v>
      </c>
    </row>
    <row r="9" spans="2:12" x14ac:dyDescent="0.25">
      <c r="B9" t="s">
        <v>53</v>
      </c>
      <c r="C9" s="1">
        <v>37312</v>
      </c>
      <c r="D9" t="s">
        <v>70</v>
      </c>
      <c r="E9" t="s">
        <v>54</v>
      </c>
      <c r="F9" t="s">
        <v>55</v>
      </c>
      <c r="G9" t="s">
        <v>48</v>
      </c>
      <c r="H9" t="s">
        <v>49</v>
      </c>
      <c r="I9" t="s">
        <v>50</v>
      </c>
      <c r="J9" t="s">
        <v>75</v>
      </c>
      <c r="K9" s="1">
        <v>44592</v>
      </c>
      <c r="L9">
        <v>2</v>
      </c>
    </row>
    <row r="10" spans="2:12" x14ac:dyDescent="0.25">
      <c r="B10" t="s">
        <v>53</v>
      </c>
      <c r="C10" s="1">
        <v>37312</v>
      </c>
      <c r="D10" t="s">
        <v>70</v>
      </c>
      <c r="E10" t="s">
        <v>54</v>
      </c>
      <c r="F10" t="s">
        <v>55</v>
      </c>
      <c r="G10" t="s">
        <v>48</v>
      </c>
      <c r="H10" t="s">
        <v>51</v>
      </c>
      <c r="I10" t="s">
        <v>52</v>
      </c>
      <c r="J10" t="s">
        <v>74</v>
      </c>
      <c r="K10" s="1">
        <v>44592</v>
      </c>
      <c r="L10">
        <v>2</v>
      </c>
    </row>
    <row r="14" spans="2:12" x14ac:dyDescent="0.25">
      <c r="B14" t="s">
        <v>146</v>
      </c>
      <c r="J14" s="3" t="s">
        <v>34</v>
      </c>
    </row>
    <row r="15" spans="2:12" x14ac:dyDescent="0.25">
      <c r="B15" s="25" t="s">
        <v>153</v>
      </c>
      <c r="C15" t="s">
        <v>0</v>
      </c>
      <c r="D15" t="s">
        <v>78</v>
      </c>
      <c r="E15" s="3" t="s">
        <v>40</v>
      </c>
      <c r="F15" s="3" t="s">
        <v>41</v>
      </c>
      <c r="G15" s="3" t="s">
        <v>43</v>
      </c>
      <c r="J15" s="26" t="s">
        <v>148</v>
      </c>
      <c r="K15" t="s">
        <v>126</v>
      </c>
      <c r="L15" s="3" t="s">
        <v>47</v>
      </c>
    </row>
    <row r="16" spans="2:12" x14ac:dyDescent="0.25">
      <c r="J16" t="s">
        <v>39</v>
      </c>
      <c r="K16" t="s">
        <v>149</v>
      </c>
    </row>
    <row r="18" spans="2:13" x14ac:dyDescent="0.25">
      <c r="J18" t="s">
        <v>147</v>
      </c>
    </row>
    <row r="19" spans="2:13" x14ac:dyDescent="0.25">
      <c r="B19" s="3" t="s">
        <v>36</v>
      </c>
      <c r="J19" s="25" t="s">
        <v>150</v>
      </c>
      <c r="K19" t="s">
        <v>154</v>
      </c>
      <c r="L19" s="27" t="s">
        <v>151</v>
      </c>
      <c r="M19" s="27" t="s">
        <v>152</v>
      </c>
    </row>
    <row r="20" spans="2:13" x14ac:dyDescent="0.25">
      <c r="B20" s="25" t="s">
        <v>155</v>
      </c>
      <c r="C20" t="s">
        <v>0</v>
      </c>
      <c r="D20" t="s">
        <v>78</v>
      </c>
      <c r="E20" s="3" t="s">
        <v>72</v>
      </c>
    </row>
    <row r="23" spans="2:13" x14ac:dyDescent="0.25">
      <c r="J23" s="3" t="s">
        <v>35</v>
      </c>
    </row>
    <row r="24" spans="2:13" x14ac:dyDescent="0.25">
      <c r="B24" s="3" t="s">
        <v>157</v>
      </c>
      <c r="J24" s="25" t="s">
        <v>156</v>
      </c>
      <c r="K24" t="s">
        <v>126</v>
      </c>
    </row>
    <row r="25" spans="2:13" x14ac:dyDescent="0.25">
      <c r="B25" s="25" t="s">
        <v>158</v>
      </c>
      <c r="C25" t="s">
        <v>7</v>
      </c>
      <c r="E25" s="27" t="s">
        <v>151</v>
      </c>
    </row>
    <row r="29" spans="2:13" x14ac:dyDescent="0.25">
      <c r="B29" s="3" t="s">
        <v>38</v>
      </c>
    </row>
    <row r="30" spans="2:13" x14ac:dyDescent="0.25">
      <c r="B30" s="25" t="s">
        <v>159</v>
      </c>
      <c r="C30" t="s">
        <v>38</v>
      </c>
      <c r="D30" s="27" t="s">
        <v>160</v>
      </c>
      <c r="E30" s="27" t="s">
        <v>161</v>
      </c>
      <c r="F30" s="27" t="s">
        <v>162</v>
      </c>
    </row>
  </sheetData>
  <mergeCells count="1">
    <mergeCell ref="B2:E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abSelected="1" topLeftCell="A7" zoomScale="90" zoomScaleNormal="90" workbookViewId="0">
      <selection activeCell="R30" sqref="R30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747267636F7C4B812423664E59A45D" ma:contentTypeVersion="14" ma:contentTypeDescription="Ein neues Dokument erstellen." ma:contentTypeScope="" ma:versionID="52eb1e9c4c7e1df9d5b2d08aea992f2b">
  <xsd:schema xmlns:xsd="http://www.w3.org/2001/XMLSchema" xmlns:xs="http://www.w3.org/2001/XMLSchema" xmlns:p="http://schemas.microsoft.com/office/2006/metadata/properties" xmlns:ns2="f910011b-1fa7-4f93-850a-e8e40c20691b" xmlns:ns3="38ed87d7-2fce-4e4e-84d7-606dfd4d6892" targetNamespace="http://schemas.microsoft.com/office/2006/metadata/properties" ma:root="true" ma:fieldsID="9e69afac4fa3a6b331d9dab6d8d5482a" ns2:_="" ns3:_="">
    <xsd:import namespace="f910011b-1fa7-4f93-850a-e8e40c20691b"/>
    <xsd:import namespace="38ed87d7-2fce-4e4e-84d7-606dfd4d68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0011b-1fa7-4f93-850a-e8e40c2069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e0d1602a-248c-4d4f-b856-f50938ef29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ed87d7-2fce-4e4e-84d7-606dfd4d689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ae82d3e-73ba-47c7-9f29-1195292613c3}" ma:internalName="TaxCatchAll" ma:showField="CatchAllData" ma:web="38ed87d7-2fce-4e4e-84d7-606dfd4d68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8ed87d7-2fce-4e4e-84d7-606dfd4d6892" xsi:nil="true"/>
    <lcf76f155ced4ddcb4097134ff3c332f xmlns="f910011b-1fa7-4f93-850a-e8e40c20691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8DF078-0645-4094-9267-BEAB0463A8B9}"/>
</file>

<file path=customXml/itemProps2.xml><?xml version="1.0" encoding="utf-8"?>
<ds:datastoreItem xmlns:ds="http://schemas.openxmlformats.org/officeDocument/2006/customXml" ds:itemID="{D437D525-9D07-44B8-BE7B-467D144699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B2F2AF-F346-4B77-BB84-27C7966CE116}">
  <ds:schemaRefs>
    <ds:schemaRef ds:uri="http://schemas.microsoft.com/office/2006/metadata/properties"/>
    <ds:schemaRef ds:uri="http://schemas.microsoft.com/office/infopath/2007/PartnerControls"/>
    <ds:schemaRef ds:uri="38ed87d7-2fce-4e4e-84d7-606dfd4d6892"/>
    <ds:schemaRef ds:uri="9c7113ba-5c28-4fa3-b4f1-f102296c1bb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Fahrschule</vt:lpstr>
      <vt:lpstr>Großhandel</vt:lpstr>
      <vt:lpstr>Schule</vt:lpstr>
      <vt:lpstr>Lieferant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Schueler</dc:creator>
  <cp:lastModifiedBy>LehrerA</cp:lastModifiedBy>
  <dcterms:created xsi:type="dcterms:W3CDTF">2021-11-23T16:20:04Z</dcterms:created>
  <dcterms:modified xsi:type="dcterms:W3CDTF">2025-01-15T08:22:40Z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0x010100D0747267636F7C4B812423664E59A45D</vt:lpwstr>
  </property>
  <property fmtid="{D5CDD505-2E9C-101B-9397-08002B2CF9AE}" pid="3" name="MediaServiceImageTags">
    <vt:lpwstr/>
  </property>
</Properties>
</file>