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13"/>
  </bookViews>
  <sheets>
    <sheet name="Tipps" sheetId="1" r:id="rId1"/>
    <sheet name="Summen-2" sheetId="2" r:id="rId2"/>
    <sheet name="Summen-3" sheetId="3" r:id="rId3"/>
    <sheet name="Gute Praxis" sheetId="4" r:id="rId4"/>
    <sheet name="Ferien" sheetId="5" r:id="rId5"/>
    <sheet name="Umsätze" sheetId="6" r:id="rId6"/>
    <sheet name="Neukunden" sheetId="7" r:id="rId7"/>
    <sheet name="Wohnungen" sheetId="8" r:id="rId8"/>
    <sheet name="Niederschläge" sheetId="9" r:id="rId9"/>
    <sheet name="Verkauf" sheetId="10" r:id="rId10"/>
    <sheet name="Fremdsprachenkurse" sheetId="11" r:id="rId11"/>
    <sheet name="Verschiedenes" sheetId="12" r:id="rId12"/>
    <sheet name="Büro" sheetId="13" r:id="rId13"/>
    <sheet name="Österreich &amp; Deutschland" sheetId="14" r:id="rId14"/>
    <sheet name="EU-Staaten" sheetId="15" r:id="rId15"/>
    <sheet name="USA" sheetId="16" r:id="rId16"/>
  </sheets>
  <definedNames/>
  <calcPr fullCalcOnLoad="1"/>
</workbook>
</file>

<file path=xl/comments14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rFont val="Arial"/>
            <family val="2"/>
          </rPr>
          <t>Mit Städten!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 xml:space="preserve">Verlängere die Liste nach unten! 
</t>
        </r>
        <r>
          <rPr>
            <i/>
            <sz val="10"/>
            <color indexed="8"/>
            <rFont val="Times New Roman"/>
            <family val="1"/>
          </rPr>
          <t>Mit gedrückter Strg-Taste nach unten ziehen!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rFont val="Arial"/>
            <family val="2"/>
          </rPr>
          <t>Nummerierung bitte fortsetzen!</t>
        </r>
      </text>
    </comment>
  </commentList>
</comments>
</file>

<file path=xl/sharedStrings.xml><?xml version="1.0" encoding="utf-8"?>
<sst xmlns="http://schemas.openxmlformats.org/spreadsheetml/2006/main" count="319" uniqueCount="270">
  <si>
    <t>Summen bilden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</si>
  <si>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</si>
  <si>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Berechne auf den folgenden Arbeitsblättern die Summen!</t>
  </si>
  <si>
    <r>
      <t>Wenn das Ergebnis richtig ist, bekommt die Zelle einen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grünen Hintergrund!</t>
    </r>
  </si>
  <si>
    <t>Du kannst es hier ausprobieren:</t>
  </si>
  <si>
    <t>Wie geht das Einfärben einer Zelle je nach Zellwert?</t>
  </si>
  <si>
    <r>
      <t>Eine Zelle kann man mit dem Format "</t>
    </r>
    <r>
      <rPr>
        <b/>
        <sz val="10"/>
        <color indexed="62"/>
        <rFont val="Arial"/>
        <family val="2"/>
      </rPr>
      <t>bedingte Formatierung</t>
    </r>
    <r>
      <rPr>
        <sz val="10"/>
        <color indexed="62"/>
        <rFont val="Arial"/>
        <family val="2"/>
      </rPr>
      <t>" je nach Wert der Zelle einfärben.</t>
    </r>
  </si>
  <si>
    <r>
      <t xml:space="preserve">Du findest dieseFunktion hier unter Start -&gt; </t>
    </r>
    <r>
      <rPr>
        <b/>
        <sz val="10"/>
        <color indexed="62"/>
        <rFont val="Arial"/>
        <family val="2"/>
      </rPr>
      <t xml:space="preserve"> bedingte Formatierung</t>
    </r>
  </si>
  <si>
    <t>Addiere gleichfarbige Felder!</t>
  </si>
  <si>
    <t>Verwende die Zelladressen.</t>
  </si>
  <si>
    <t>Summe gelbe Felder:</t>
  </si>
  <si>
    <t>Summe grüne Felder:</t>
  </si>
  <si>
    <t>Summe hellblaue Felder:</t>
  </si>
  <si>
    <t>Summe dunkelblaue Felder:</t>
  </si>
  <si>
    <t>Summe aller blauen Felder:</t>
  </si>
  <si>
    <t xml:space="preserve">Summe aller roten Felder: </t>
  </si>
  <si>
    <t>In Formel sollten möglichst Zellbezüge verwendet werden.</t>
  </si>
  <si>
    <t>Ersetze in C7 die Zahlen durch Zellbezüge!</t>
  </si>
  <si>
    <t>z.B. statt 49,90 verwende C5 …</t>
  </si>
  <si>
    <t>Jacke</t>
  </si>
  <si>
    <t>Hose</t>
  </si>
  <si>
    <t>Gesamt</t>
  </si>
  <si>
    <t>Ersetze in C16 die Zahlen durch Zellbezüge!</t>
  </si>
  <si>
    <t>PC-Maus</t>
  </si>
  <si>
    <t>Mousepad</t>
  </si>
  <si>
    <t>Monitor</t>
  </si>
  <si>
    <t>Ferien</t>
  </si>
  <si>
    <t>Einnahmen</t>
  </si>
  <si>
    <t>Gehalt</t>
  </si>
  <si>
    <t>Urlaubsgeld</t>
  </si>
  <si>
    <t>Sparbuch</t>
  </si>
  <si>
    <t>Summe</t>
  </si>
  <si>
    <t>Ausgaben</t>
  </si>
  <si>
    <t>Jänner</t>
  </si>
  <si>
    <t>Februar</t>
  </si>
  <si>
    <t>März</t>
  </si>
  <si>
    <t>April</t>
  </si>
  <si>
    <t xml:space="preserve">Golling </t>
  </si>
  <si>
    <t xml:space="preserve">Hallein </t>
  </si>
  <si>
    <t xml:space="preserve">Salzburg </t>
  </si>
  <si>
    <t xml:space="preserve">Summe </t>
  </si>
  <si>
    <t>Neue Kunden</t>
  </si>
  <si>
    <t>Süddeutsche Zeitung</t>
  </si>
  <si>
    <t>Zeitschriften</t>
  </si>
  <si>
    <t>Mundpropaganda</t>
  </si>
  <si>
    <t>Halleiner Tagblatt</t>
  </si>
  <si>
    <t>Werbezettel</t>
  </si>
  <si>
    <t>Sonstiges</t>
  </si>
  <si>
    <t xml:space="preserve">Fertig gestellte Wohnungen im Jahr 2009 </t>
  </si>
  <si>
    <t>Bundesland</t>
  </si>
  <si>
    <t>Anzahl</t>
  </si>
  <si>
    <t>Burgenland</t>
  </si>
  <si>
    <t>B</t>
  </si>
  <si>
    <t>Kärnten</t>
  </si>
  <si>
    <t>K</t>
  </si>
  <si>
    <t>Niederösterreich</t>
  </si>
  <si>
    <t xml:space="preserve">N </t>
  </si>
  <si>
    <t>Oberösterreich</t>
  </si>
  <si>
    <t>O</t>
  </si>
  <si>
    <t>Salzburg</t>
  </si>
  <si>
    <t>S</t>
  </si>
  <si>
    <t>Steiermark</t>
  </si>
  <si>
    <t>St</t>
  </si>
  <si>
    <t>Tirol</t>
  </si>
  <si>
    <t>T</t>
  </si>
  <si>
    <t>Vorarlberg</t>
  </si>
  <si>
    <t>V</t>
  </si>
  <si>
    <t>Wien</t>
  </si>
  <si>
    <t>W</t>
  </si>
  <si>
    <t>Summe:</t>
  </si>
  <si>
    <t>Trag die Formel für die Summe ein.</t>
  </si>
  <si>
    <t>Weitere Aufgaben:</t>
  </si>
  <si>
    <t>Gestalte die Überschrift größer und mit Farbe!</t>
  </si>
  <si>
    <t>Füge ein Clipart oder Bild zum Thema Wohnen ein!</t>
  </si>
  <si>
    <t>Niederschläge in Salzburg</t>
  </si>
  <si>
    <t>Monate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</si>
  <si>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</si>
  <si>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</si>
  <si>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</si>
  <si>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</si>
  <si>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</si>
  <si>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</si>
  <si>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</si>
  <si>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</si>
  <si>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</si>
  <si>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 Jahreszahlen dürfen nicht addiert werden!</t>
  </si>
  <si>
    <t>Verkaufszahlen</t>
  </si>
  <si>
    <t>Blusen</t>
  </si>
  <si>
    <t>Hemden</t>
  </si>
  <si>
    <t>Hosen</t>
  </si>
  <si>
    <t>Stück Gesamt</t>
  </si>
  <si>
    <t>Montag</t>
  </si>
  <si>
    <t>Dienstag</t>
  </si>
  <si>
    <t>Mittwoch</t>
  </si>
  <si>
    <t>Donnerstag</t>
  </si>
  <si>
    <t>Freitag</t>
  </si>
  <si>
    <t>Samstag</t>
  </si>
  <si>
    <t>Fremdsprachenkurs - Teilnehmer</t>
  </si>
  <si>
    <t>Klasse</t>
  </si>
  <si>
    <t>Englisch</t>
  </si>
  <si>
    <t>Französisch</t>
  </si>
  <si>
    <t>Italienisch</t>
  </si>
  <si>
    <t>5a</t>
  </si>
  <si>
    <t>5b</t>
  </si>
  <si>
    <t>5c</t>
  </si>
  <si>
    <t>6a</t>
  </si>
  <si>
    <t>6b</t>
  </si>
  <si>
    <t>6c</t>
  </si>
  <si>
    <t>7c</t>
  </si>
  <si>
    <t>Ausgaben Werbung</t>
  </si>
  <si>
    <t>Artikel Zeitung</t>
  </si>
  <si>
    <t>Anzeigen</t>
  </si>
  <si>
    <t>Einschaltungen</t>
  </si>
  <si>
    <t>Folder</t>
  </si>
  <si>
    <t>Kaffeekasse</t>
  </si>
  <si>
    <t>Aushilfen</t>
  </si>
  <si>
    <t>Spesen</t>
  </si>
  <si>
    <t>Porto</t>
  </si>
  <si>
    <t>Marlies</t>
  </si>
  <si>
    <t>Blumen</t>
  </si>
  <si>
    <t>Karl-Otto</t>
  </si>
  <si>
    <t>Kaffee</t>
  </si>
  <si>
    <t>Friedhelm</t>
  </si>
  <si>
    <t>Lisa</t>
  </si>
  <si>
    <t>Summen</t>
  </si>
  <si>
    <t>Gesamtausgaben</t>
  </si>
  <si>
    <t>Österreich</t>
  </si>
  <si>
    <t xml:space="preserve">Hauptstadt   </t>
  </si>
  <si>
    <t>Bevölkerung</t>
  </si>
  <si>
    <t>Fläche (in km²)</t>
  </si>
  <si>
    <t xml:space="preserve">Städte   </t>
  </si>
  <si>
    <t>Gemeinden</t>
  </si>
  <si>
    <t>Eisenstadt</t>
  </si>
  <si>
    <t>Klagenfurt</t>
  </si>
  <si>
    <t>St. Pölten</t>
  </si>
  <si>
    <t>Linz</t>
  </si>
  <si>
    <t>Graz</t>
  </si>
  <si>
    <t>Innsbruck</t>
  </si>
  <si>
    <t>Bregenz</t>
  </si>
  <si>
    <t>—</t>
  </si>
  <si>
    <t>Deutschland</t>
  </si>
  <si>
    <t xml:space="preserve">Land   </t>
  </si>
  <si>
    <t>Landes-
hauptstadt</t>
  </si>
  <si>
    <t>Fläche (km²)</t>
  </si>
  <si>
    <t>Einwohner</t>
  </si>
  <si>
    <t>Baden-Württemberg</t>
  </si>
  <si>
    <t>Stuttgart</t>
  </si>
  <si>
    <t>Bayern</t>
  </si>
  <si>
    <t>München</t>
  </si>
  <si>
    <t>Berlin</t>
  </si>
  <si>
    <t>Brandenburg</t>
  </si>
  <si>
    <t>Potsdam</t>
  </si>
  <si>
    <t>Bremen</t>
  </si>
  <si>
    <t>Hamburg</t>
  </si>
  <si>
    <t>Hessen</t>
  </si>
  <si>
    <t>Wiesbaden</t>
  </si>
  <si>
    <t>Mecklenburg-Vorpommern</t>
  </si>
  <si>
    <t>Schwerin</t>
  </si>
  <si>
    <t>Niedersachsen</t>
  </si>
  <si>
    <t>Hannover</t>
  </si>
  <si>
    <t>Nordrhein-Westfalen</t>
  </si>
  <si>
    <t>Düsseldorf</t>
  </si>
  <si>
    <t>Rheinland-Pfalz</t>
  </si>
  <si>
    <t>Mainz</t>
  </si>
  <si>
    <t>Saarland</t>
  </si>
  <si>
    <t>Saarbrücken</t>
  </si>
  <si>
    <t>Sachsen</t>
  </si>
  <si>
    <t>Dresden</t>
  </si>
  <si>
    <t>Sachsen-Anhalt</t>
  </si>
  <si>
    <t>Magdeburg</t>
  </si>
  <si>
    <t>Schleswig-Holstein</t>
  </si>
  <si>
    <t>Kiel</t>
  </si>
  <si>
    <t>Thüringen</t>
  </si>
  <si>
    <t>Erfurt</t>
  </si>
  <si>
    <t>Mitgliedsstaaten der EU</t>
  </si>
  <si>
    <t>Einwohner gesamt:</t>
  </si>
  <si>
    <t>Fläche gesamt:</t>
  </si>
  <si>
    <t>Nr.</t>
  </si>
  <si>
    <t>EU-Staat</t>
  </si>
  <si>
    <t>Einw.</t>
  </si>
  <si>
    <t>km²</t>
  </si>
  <si>
    <t>Belgien</t>
  </si>
  <si>
    <t>Bulgarien</t>
  </si>
  <si>
    <t>zum Vergleich</t>
  </si>
  <si>
    <t>USA</t>
  </si>
  <si>
    <t>Dänemark</t>
  </si>
  <si>
    <t>Russland</t>
  </si>
  <si>
    <t>Estland</t>
  </si>
  <si>
    <t>China</t>
  </si>
  <si>
    <t>Finnland</t>
  </si>
  <si>
    <t>Indien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</si>
  <si>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</si>
  <si>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</si>
  <si>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</si>
  <si>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</si>
  <si>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</si>
  <si>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</si>
  <si>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</si>
  <si>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</si>
  <si>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</si>
  <si>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</si>
  <si>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</si>
  <si>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</si>
  <si>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</si>
  <si>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</si>
  <si>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</si>
  <si>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</si>
  <si>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</si>
  <si>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</si>
  <si>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</si>
  <si>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</si>
  <si>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Quelle: Wikipedia</t>
  </si>
  <si>
    <t>https://www.youtube.com/watch?feature=player_embedded&amp;v=ucxh3cbh5_A</t>
  </si>
  <si>
    <t>Die Bundesstaaten der USA</t>
  </si>
  <si>
    <t>Gesamt km²:</t>
  </si>
  <si>
    <t>Nr</t>
  </si>
  <si>
    <t>Staat</t>
  </si>
  <si>
    <t>Gesamt Einwohner:</t>
  </si>
  <si>
    <t>1.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</si>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</sst>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&quot; € &quot;#,##0.00\ ;&quot;-€ &quot;#,##0.00\ ;&quot; € -&quot;#\ ;@\ "/>
    <numFmt numFmtId="166" formatCode="#,##0.00\ [$€]\ ;\-#,##0.00\ [$€]\ ;&quot; -&quot;#\ [$€]\ ;@\ "/>
    <numFmt numFmtId="167" formatCode="GENERAL"/>
    <numFmt numFmtId="168" formatCode="0.0&quot; Std&quot;"/>
    <numFmt numFmtId="169" formatCode="#,##0.00&quot; DM &quot;;\-#,##0.00&quot; DM &quot;;&quot; -&quot;#&quot; DM &quot;;@\ "/>
    <numFmt numFmtId="170" formatCode="#,##0.00&quot; € &quot;;\-#,##0.00&quot; € &quot;;&quot; -&quot;#&quot; € &quot;;@\ "/>
    <numFmt numFmtId="171" formatCode="@"/>
    <numFmt numFmtId="172" formatCode="#,##0"/>
    <numFmt numFmtId="173" formatCode="#,##0&quot; Mio. Ew.&quot;"/>
    <numFmt numFmtId="174" formatCode="#,##0&quot; km²&quot;"/>
  </numFmts>
  <fonts count="42">
    <font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b/>
      <sz val="28"/>
      <color indexed="23"/>
      <name val="Tahoma"/>
      <family val="2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i/>
      <sz val="10"/>
      <color indexed="63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48"/>
      <name val="Arial"/>
      <family val="2"/>
    </font>
    <font>
      <sz val="10"/>
      <name val="CG Times"/>
      <family val="1"/>
    </font>
    <font>
      <b/>
      <sz val="14"/>
      <color indexed="48"/>
      <name val="Arial"/>
      <family val="2"/>
    </font>
    <font>
      <i/>
      <sz val="12"/>
      <name val="Arial"/>
      <family val="2"/>
    </font>
    <font>
      <sz val="28"/>
      <color indexed="17"/>
      <name val="Arial"/>
      <family val="2"/>
    </font>
    <font>
      <b/>
      <sz val="22"/>
      <color indexed="18"/>
      <name val="Arial"/>
      <family val="2"/>
    </font>
    <font>
      <sz val="13"/>
      <name val="Arial"/>
      <family val="2"/>
    </font>
    <font>
      <b/>
      <sz val="13"/>
      <color indexed="17"/>
      <name val="Arial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28"/>
      <color indexed="1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2" borderId="1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8" fontId="4" fillId="3" borderId="2">
      <alignment/>
      <protection/>
    </xf>
    <xf numFmtId="169" fontId="4" fillId="3" borderId="3">
      <alignment horizontal="center" vertical="top" wrapText="1"/>
      <protection/>
    </xf>
    <xf numFmtId="169" fontId="5" fillId="3" borderId="3">
      <alignment/>
      <protection/>
    </xf>
    <xf numFmtId="164" fontId="1" fillId="4" borderId="4" applyNumberFormat="0" applyAlignment="0" applyProtection="0"/>
  </cellStyleXfs>
  <cellXfs count="174">
    <xf numFmtId="164" fontId="0" fillId="0" borderId="0" xfId="0" applyAlignment="1">
      <alignment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left" indent="1"/>
    </xf>
    <xf numFmtId="164" fontId="0" fillId="0" borderId="0" xfId="0" applyBorder="1" applyAlignment="1">
      <alignment/>
    </xf>
    <xf numFmtId="164" fontId="0" fillId="0" borderId="9" xfId="0" applyBorder="1" applyAlignment="1">
      <alignment/>
    </xf>
    <xf numFmtId="164" fontId="13" fillId="0" borderId="8" xfId="0" applyFont="1" applyBorder="1" applyAlignment="1">
      <alignment horizontal="left" indent="1"/>
    </xf>
    <xf numFmtId="164" fontId="0" fillId="0" borderId="8" xfId="0" applyBorder="1" applyAlignment="1">
      <alignment/>
    </xf>
    <xf numFmtId="164" fontId="2" fillId="0" borderId="1" xfId="0" applyFont="1" applyBorder="1" applyAlignment="1">
      <alignment/>
    </xf>
    <xf numFmtId="164" fontId="0" fillId="0" borderId="8" xfId="0" applyBorder="1" applyAlignment="1">
      <alignment horizontal="left" indent="2"/>
    </xf>
    <xf numFmtId="164" fontId="2" fillId="0" borderId="10" xfId="0" applyFont="1" applyBorder="1" applyAlignment="1">
      <alignment/>
    </xf>
    <xf numFmtId="164" fontId="16" fillId="0" borderId="8" xfId="0" applyFont="1" applyBorder="1" applyAlignment="1">
      <alignment horizontal="left" indent="2"/>
    </xf>
    <xf numFmtId="164" fontId="17" fillId="5" borderId="11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8" fillId="0" borderId="0" xfId="20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19" fillId="0" borderId="0" xfId="0" applyFont="1" applyAlignment="1">
      <alignment/>
    </xf>
    <xf numFmtId="164" fontId="21" fillId="6" borderId="0" xfId="26" applyFont="1" applyFill="1" applyBorder="1" applyAlignment="1">
      <alignment horizontal="center"/>
      <protection/>
    </xf>
    <xf numFmtId="164" fontId="2" fillId="6" borderId="0" xfId="26" applyFont="1" applyFill="1" applyBorder="1" applyAlignment="1">
      <alignment horizontal="center"/>
      <protection/>
    </xf>
    <xf numFmtId="164" fontId="2" fillId="0" borderId="0" xfId="0" applyFont="1" applyAlignment="1">
      <alignment horizontal="center"/>
    </xf>
    <xf numFmtId="164" fontId="2" fillId="7" borderId="1" xfId="0" applyFont="1" applyFill="1" applyBorder="1" applyAlignment="1">
      <alignment horizontal="center"/>
    </xf>
    <xf numFmtId="164" fontId="2" fillId="8" borderId="1" xfId="0" applyFont="1" applyFill="1" applyBorder="1" applyAlignment="1">
      <alignment horizontal="center"/>
    </xf>
    <xf numFmtId="164" fontId="2" fillId="9" borderId="1" xfId="0" applyFont="1" applyFill="1" applyBorder="1" applyAlignment="1">
      <alignment horizontal="center"/>
    </xf>
    <xf numFmtId="164" fontId="2" fillId="10" borderId="1" xfId="0" applyFont="1" applyFill="1" applyBorder="1" applyAlignment="1">
      <alignment horizontal="center"/>
    </xf>
    <xf numFmtId="164" fontId="0" fillId="8" borderId="16" xfId="0" applyFill="1" applyBorder="1" applyAlignment="1">
      <alignment/>
    </xf>
    <xf numFmtId="164" fontId="0" fillId="8" borderId="17" xfId="0" applyFill="1" applyBorder="1" applyAlignment="1">
      <alignment/>
    </xf>
    <xf numFmtId="164" fontId="2" fillId="8" borderId="17" xfId="0" applyFont="1" applyFill="1" applyBorder="1" applyAlignment="1">
      <alignment horizontal="right"/>
    </xf>
    <xf numFmtId="164" fontId="17" fillId="5" borderId="18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10" borderId="16" xfId="0" applyFill="1" applyBorder="1" applyAlignment="1">
      <alignment/>
    </xf>
    <xf numFmtId="164" fontId="0" fillId="10" borderId="17" xfId="0" applyFill="1" applyBorder="1" applyAlignment="1">
      <alignment/>
    </xf>
    <xf numFmtId="164" fontId="2" fillId="10" borderId="17" xfId="0" applyFont="1" applyFill="1" applyBorder="1" applyAlignment="1">
      <alignment horizontal="right"/>
    </xf>
    <xf numFmtId="164" fontId="0" fillId="7" borderId="16" xfId="0" applyFill="1" applyBorder="1" applyAlignment="1">
      <alignment/>
    </xf>
    <xf numFmtId="164" fontId="0" fillId="7" borderId="17" xfId="0" applyFill="1" applyBorder="1" applyAlignment="1">
      <alignment/>
    </xf>
    <xf numFmtId="164" fontId="2" fillId="7" borderId="17" xfId="0" applyFont="1" applyFill="1" applyBorder="1" applyAlignment="1">
      <alignment horizontal="right"/>
    </xf>
    <xf numFmtId="164" fontId="0" fillId="9" borderId="16" xfId="0" applyFill="1" applyBorder="1" applyAlignment="1">
      <alignment/>
    </xf>
    <xf numFmtId="164" fontId="0" fillId="9" borderId="17" xfId="0" applyFill="1" applyBorder="1" applyAlignment="1">
      <alignment/>
    </xf>
    <xf numFmtId="164" fontId="2" fillId="9" borderId="17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1" fillId="5" borderId="0" xfId="26" applyFont="1" applyFill="1" applyBorder="1" applyAlignment="1">
      <alignment horizontal="center" vertical="center"/>
      <protection/>
    </xf>
    <xf numFmtId="164" fontId="2" fillId="5" borderId="0" xfId="26" applyFont="1" applyFill="1" applyBorder="1" applyAlignment="1">
      <alignment horizontal="center" vertical="center"/>
      <protection/>
    </xf>
    <xf numFmtId="164" fontId="22" fillId="11" borderId="0" xfId="0" applyFont="1" applyFill="1" applyAlignment="1">
      <alignment horizontal="center" vertical="center"/>
    </xf>
    <xf numFmtId="164" fontId="22" fillId="12" borderId="0" xfId="0" applyFont="1" applyFill="1" applyAlignment="1">
      <alignment horizontal="center" vertical="center"/>
    </xf>
    <xf numFmtId="164" fontId="22" fillId="12" borderId="0" xfId="0" applyFont="1" applyFill="1" applyBorder="1" applyAlignment="1">
      <alignment horizontal="right" vertical="center"/>
    </xf>
    <xf numFmtId="164" fontId="21" fillId="5" borderId="19" xfId="0" applyFont="1" applyFill="1" applyBorder="1" applyAlignment="1">
      <alignment horizontal="center"/>
    </xf>
    <xf numFmtId="164" fontId="22" fillId="11" borderId="0" xfId="0" applyFont="1" applyFill="1" applyBorder="1" applyAlignment="1">
      <alignment horizontal="right" vertical="center"/>
    </xf>
    <xf numFmtId="170" fontId="0" fillId="0" borderId="0" xfId="17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23" fillId="0" borderId="0" xfId="0" applyFont="1" applyAlignment="1">
      <alignment/>
    </xf>
    <xf numFmtId="170" fontId="0" fillId="0" borderId="15" xfId="17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2" fillId="0" borderId="0" xfId="26">
      <alignment/>
      <protection/>
    </xf>
    <xf numFmtId="164" fontId="21" fillId="6" borderId="0" xfId="26" applyFont="1" applyFill="1">
      <alignment/>
      <protection/>
    </xf>
    <xf numFmtId="164" fontId="2" fillId="6" borderId="0" xfId="26" applyFill="1">
      <alignment/>
      <protection/>
    </xf>
    <xf numFmtId="164" fontId="17" fillId="0" borderId="0" xfId="26" applyFont="1">
      <alignment/>
      <protection/>
    </xf>
    <xf numFmtId="165" fontId="2" fillId="0" borderId="0" xfId="21" applyFont="1" applyFill="1" applyBorder="1" applyAlignment="1" applyProtection="1">
      <alignment/>
      <protection/>
    </xf>
    <xf numFmtId="164" fontId="2" fillId="0" borderId="20" xfId="26" applyFont="1" applyBorder="1">
      <alignment/>
      <protection/>
    </xf>
    <xf numFmtId="165" fontId="2" fillId="0" borderId="20" xfId="21" applyFont="1" applyFill="1" applyBorder="1" applyAlignment="1" applyProtection="1">
      <alignment/>
      <protection/>
    </xf>
    <xf numFmtId="165" fontId="2" fillId="5" borderId="1" xfId="26" applyNumberFormat="1" applyFont="1" applyFill="1" applyBorder="1">
      <alignment/>
      <protection/>
    </xf>
    <xf numFmtId="164" fontId="0" fillId="0" borderId="0" xfId="26" applyFont="1">
      <alignment/>
      <protection/>
    </xf>
    <xf numFmtId="164" fontId="2" fillId="0" borderId="0" xfId="0" applyFont="1" applyAlignment="1">
      <alignment/>
    </xf>
    <xf numFmtId="164" fontId="24" fillId="6" borderId="0" xfId="0" applyFont="1" applyFill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5" borderId="1" xfId="0" applyFont="1" applyFill="1" applyBorder="1" applyAlignment="1">
      <alignment/>
    </xf>
    <xf numFmtId="164" fontId="2" fillId="0" borderId="0" xfId="0" applyFont="1" applyAlignment="1">
      <alignment horizontal="left"/>
    </xf>
    <xf numFmtId="164" fontId="17" fillId="0" borderId="0" xfId="0" applyFont="1" applyAlignment="1">
      <alignment/>
    </xf>
    <xf numFmtId="171" fontId="17" fillId="0" borderId="0" xfId="0" applyNumberFormat="1" applyFont="1" applyAlignment="1">
      <alignment horizontal="right"/>
    </xf>
    <xf numFmtId="164" fontId="17" fillId="0" borderId="2" xfId="0" applyFont="1" applyBorder="1" applyAlignment="1">
      <alignment/>
    </xf>
    <xf numFmtId="164" fontId="17" fillId="5" borderId="1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20" xfId="0" applyFont="1" applyBorder="1" applyAlignment="1" applyProtection="1">
      <alignment/>
      <protection locked="0"/>
    </xf>
    <xf numFmtId="164" fontId="17" fillId="0" borderId="0" xfId="0" applyFont="1" applyBorder="1" applyAlignment="1" applyProtection="1">
      <alignment/>
      <protection locked="0"/>
    </xf>
    <xf numFmtId="164" fontId="17" fillId="5" borderId="11" xfId="0" applyFont="1" applyFill="1" applyBorder="1" applyAlignment="1" applyProtection="1">
      <alignment/>
      <protection locked="0"/>
    </xf>
    <xf numFmtId="164" fontId="25" fillId="0" borderId="0" xfId="0" applyFont="1" applyAlignment="1" applyProtection="1">
      <alignment horizontal="left" indent="1"/>
      <protection hidden="1"/>
    </xf>
    <xf numFmtId="164" fontId="0" fillId="13" borderId="21" xfId="0" applyFill="1" applyBorder="1" applyAlignment="1" applyProtection="1">
      <alignment/>
      <protection locked="0"/>
    </xf>
    <xf numFmtId="164" fontId="0" fillId="13" borderId="22" xfId="0" applyFill="1" applyBorder="1" applyAlignment="1" applyProtection="1">
      <alignment/>
      <protection locked="0"/>
    </xf>
    <xf numFmtId="164" fontId="0" fillId="13" borderId="23" xfId="0" applyFill="1" applyBorder="1" applyAlignment="1" applyProtection="1">
      <alignment/>
      <protection locked="0"/>
    </xf>
    <xf numFmtId="164" fontId="26" fillId="13" borderId="24" xfId="0" applyFont="1" applyFill="1" applyBorder="1" applyAlignment="1" applyProtection="1">
      <alignment horizontal="left" indent="1"/>
      <protection locked="0"/>
    </xf>
    <xf numFmtId="164" fontId="0" fillId="13" borderId="0" xfId="0" applyFill="1" applyBorder="1" applyAlignment="1" applyProtection="1">
      <alignment/>
      <protection locked="0"/>
    </xf>
    <xf numFmtId="164" fontId="0" fillId="13" borderId="25" xfId="0" applyFill="1" applyBorder="1" applyAlignment="1" applyProtection="1">
      <alignment/>
      <protection locked="0"/>
    </xf>
    <xf numFmtId="164" fontId="0" fillId="13" borderId="24" xfId="0" applyFill="1" applyBorder="1" applyAlignment="1" applyProtection="1">
      <alignment horizontal="left" indent="1"/>
      <protection locked="0"/>
    </xf>
    <xf numFmtId="164" fontId="0" fillId="13" borderId="24" xfId="0" applyFill="1" applyBorder="1" applyAlignment="1" applyProtection="1">
      <alignment/>
      <protection locked="0"/>
    </xf>
    <xf numFmtId="164" fontId="0" fillId="13" borderId="26" xfId="0" applyFill="1" applyBorder="1" applyAlignment="1" applyProtection="1">
      <alignment/>
      <protection locked="0"/>
    </xf>
    <xf numFmtId="164" fontId="0" fillId="13" borderId="27" xfId="0" applyFill="1" applyBorder="1" applyAlignment="1" applyProtection="1">
      <alignment/>
      <protection locked="0"/>
    </xf>
    <xf numFmtId="164" fontId="0" fillId="13" borderId="28" xfId="0" applyFill="1" applyBorder="1" applyAlignment="1" applyProtection="1">
      <alignment/>
      <protection locked="0"/>
    </xf>
    <xf numFmtId="164" fontId="27" fillId="0" borderId="0" xfId="0" applyFont="1" applyAlignment="1">
      <alignment/>
    </xf>
    <xf numFmtId="164" fontId="28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5" borderId="1" xfId="0" applyFont="1" applyFill="1" applyBorder="1" applyAlignment="1">
      <alignment/>
    </xf>
    <xf numFmtId="164" fontId="0" fillId="13" borderId="21" xfId="0" applyFill="1" applyBorder="1" applyAlignment="1">
      <alignment/>
    </xf>
    <xf numFmtId="164" fontId="0" fillId="13" borderId="22" xfId="0" applyFill="1" applyBorder="1" applyAlignment="1">
      <alignment/>
    </xf>
    <xf numFmtId="164" fontId="0" fillId="13" borderId="23" xfId="0" applyFill="1" applyBorder="1" applyAlignment="1">
      <alignment/>
    </xf>
    <xf numFmtId="164" fontId="0" fillId="13" borderId="0" xfId="0" applyFill="1" applyBorder="1" applyAlignment="1">
      <alignment/>
    </xf>
    <xf numFmtId="164" fontId="0" fillId="13" borderId="25" xfId="0" applyFill="1" applyBorder="1" applyAlignment="1">
      <alignment/>
    </xf>
    <xf numFmtId="164" fontId="25" fillId="13" borderId="24" xfId="0" applyFont="1" applyFill="1" applyBorder="1" applyAlignment="1" applyProtection="1">
      <alignment horizontal="left" indent="1"/>
      <protection locked="0"/>
    </xf>
    <xf numFmtId="164" fontId="0" fillId="13" borderId="24" xfId="0" applyFill="1" applyBorder="1" applyAlignment="1">
      <alignment horizontal="left" indent="1"/>
    </xf>
    <xf numFmtId="164" fontId="25" fillId="13" borderId="26" xfId="0" applyFont="1" applyFill="1" applyBorder="1" applyAlignment="1">
      <alignment/>
    </xf>
    <xf numFmtId="164" fontId="0" fillId="13" borderId="27" xfId="0" applyFill="1" applyBorder="1" applyAlignment="1">
      <alignment/>
    </xf>
    <xf numFmtId="164" fontId="0" fillId="13" borderId="28" xfId="0" applyFill="1" applyBorder="1" applyAlignment="1">
      <alignment/>
    </xf>
    <xf numFmtId="164" fontId="29" fillId="0" borderId="0" xfId="27" applyFont="1">
      <alignment/>
      <protection/>
    </xf>
    <xf numFmtId="164" fontId="30" fillId="0" borderId="0" xfId="27" applyFont="1">
      <alignment/>
      <protection/>
    </xf>
    <xf numFmtId="164" fontId="0" fillId="0" borderId="0" xfId="27" applyFont="1">
      <alignment/>
      <protection/>
    </xf>
    <xf numFmtId="164" fontId="4" fillId="0" borderId="0" xfId="27" applyFont="1">
      <alignment/>
      <protection/>
    </xf>
    <xf numFmtId="164" fontId="0" fillId="5" borderId="1" xfId="22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5" borderId="1" xfId="0" applyFill="1" applyBorder="1" applyAlignment="1">
      <alignment/>
    </xf>
    <xf numFmtId="164" fontId="0" fillId="13" borderId="26" xfId="0" applyFill="1" applyBorder="1" applyAlignment="1">
      <alignment/>
    </xf>
    <xf numFmtId="166" fontId="2" fillId="0" borderId="0" xfId="23" applyFont="1" applyFill="1" applyBorder="1" applyAlignment="1" applyProtection="1">
      <alignment/>
      <protection/>
    </xf>
    <xf numFmtId="164" fontId="2" fillId="0" borderId="20" xfId="0" applyFont="1" applyBorder="1" applyAlignment="1">
      <alignment/>
    </xf>
    <xf numFmtId="166" fontId="2" fillId="0" borderId="20" xfId="23" applyFont="1" applyFill="1" applyBorder="1" applyAlignment="1" applyProtection="1">
      <alignment/>
      <protection/>
    </xf>
    <xf numFmtId="166" fontId="2" fillId="5" borderId="1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8" fillId="0" borderId="0" xfId="0" applyFont="1" applyBorder="1" applyAlignment="1">
      <alignment horizontal="right"/>
    </xf>
    <xf numFmtId="166" fontId="2" fillId="0" borderId="0" xfId="22" applyFont="1" applyFill="1" applyBorder="1" applyAlignment="1" applyProtection="1">
      <alignment/>
      <protection/>
    </xf>
    <xf numFmtId="166" fontId="2" fillId="0" borderId="20" xfId="22" applyFont="1" applyFill="1" applyBorder="1" applyAlignment="1" applyProtection="1">
      <alignment/>
      <protection/>
    </xf>
    <xf numFmtId="164" fontId="31" fillId="0" borderId="0" xfId="0" applyFont="1" applyAlignment="1">
      <alignment/>
    </xf>
    <xf numFmtId="166" fontId="2" fillId="5" borderId="29" xfId="22" applyFont="1" applyFill="1" applyBorder="1" applyAlignment="1" applyProtection="1">
      <alignment/>
      <protection/>
    </xf>
    <xf numFmtId="166" fontId="2" fillId="5" borderId="1" xfId="22" applyFont="1" applyFill="1" applyBorder="1" applyAlignment="1" applyProtection="1">
      <alignment/>
      <protection/>
    </xf>
    <xf numFmtId="164" fontId="32" fillId="0" borderId="0" xfId="0" applyFont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64" fontId="0" fillId="0" borderId="30" xfId="0" applyBorder="1" applyAlignment="1">
      <alignment/>
    </xf>
    <xf numFmtId="172" fontId="0" fillId="0" borderId="30" xfId="0" applyNumberFormat="1" applyBorder="1" applyAlignment="1">
      <alignment/>
    </xf>
    <xf numFmtId="172" fontId="4" fillId="5" borderId="1" xfId="0" applyNumberFormat="1" applyFont="1" applyFill="1" applyBorder="1" applyAlignment="1">
      <alignment/>
    </xf>
    <xf numFmtId="164" fontId="32" fillId="0" borderId="0" xfId="0" applyFont="1" applyBorder="1" applyAlignment="1">
      <alignment vertical="center"/>
    </xf>
    <xf numFmtId="164" fontId="0" fillId="0" borderId="0" xfId="0" applyFont="1" applyFill="1" applyAlignment="1">
      <alignment wrapText="1"/>
    </xf>
    <xf numFmtId="164" fontId="0" fillId="0" borderId="0" xfId="25" applyAlignment="1">
      <alignment/>
      <protection/>
    </xf>
    <xf numFmtId="164" fontId="33" fillId="0" borderId="0" xfId="25" applyFont="1" applyBorder="1" applyAlignment="1">
      <alignment/>
      <protection/>
    </xf>
    <xf numFmtId="164" fontId="34" fillId="0" borderId="0" xfId="25" applyFont="1" applyAlignment="1">
      <alignment horizontal="right" vertical="center"/>
      <protection/>
    </xf>
    <xf numFmtId="172" fontId="35" fillId="4" borderId="4" xfId="31" applyNumberFormat="1" applyFont="1" applyAlignment="1" applyProtection="1">
      <alignment/>
      <protection/>
    </xf>
    <xf numFmtId="164" fontId="2" fillId="0" borderId="0" xfId="25" applyFont="1" applyAlignment="1">
      <alignment/>
      <protection/>
    </xf>
    <xf numFmtId="172" fontId="35" fillId="4" borderId="4" xfId="31" applyNumberFormat="1" applyFont="1" applyAlignment="1" applyProtection="1">
      <alignment vertical="center"/>
      <protection/>
    </xf>
    <xf numFmtId="164" fontId="17" fillId="7" borderId="0" xfId="25" applyFont="1" applyFill="1" applyAlignment="1">
      <alignment horizontal="center"/>
      <protection/>
    </xf>
    <xf numFmtId="164" fontId="17" fillId="7" borderId="0" xfId="25" applyFont="1" applyFill="1" applyAlignment="1">
      <alignment/>
      <protection/>
    </xf>
    <xf numFmtId="164" fontId="4" fillId="7" borderId="0" xfId="25" applyFont="1" applyFill="1" applyAlignment="1">
      <alignment horizontal="center"/>
      <protection/>
    </xf>
    <xf numFmtId="172" fontId="2" fillId="0" borderId="0" xfId="25" applyNumberFormat="1" applyFont="1" applyAlignment="1">
      <alignment/>
      <protection/>
    </xf>
    <xf numFmtId="164" fontId="25" fillId="0" borderId="0" xfId="25" applyFont="1" applyBorder="1">
      <alignment/>
      <protection/>
    </xf>
    <xf numFmtId="164" fontId="0" fillId="0" borderId="0" xfId="25">
      <alignment/>
      <protection/>
    </xf>
    <xf numFmtId="164" fontId="37" fillId="0" borderId="31" xfId="25" applyFont="1" applyBorder="1">
      <alignment/>
      <protection/>
    </xf>
    <xf numFmtId="173" fontId="37" fillId="0" borderId="32" xfId="25" applyNumberFormat="1" applyFont="1" applyBorder="1">
      <alignment/>
      <protection/>
    </xf>
    <xf numFmtId="174" fontId="37" fillId="0" borderId="33" xfId="25" applyNumberFormat="1" applyFont="1" applyBorder="1">
      <alignment/>
      <protection/>
    </xf>
    <xf numFmtId="164" fontId="37" fillId="0" borderId="34" xfId="25" applyFont="1" applyBorder="1">
      <alignment/>
      <protection/>
    </xf>
    <xf numFmtId="173" fontId="37" fillId="0" borderId="0" xfId="25" applyNumberFormat="1" applyFont="1">
      <alignment/>
      <protection/>
    </xf>
    <xf numFmtId="174" fontId="37" fillId="0" borderId="35" xfId="25" applyNumberFormat="1" applyFont="1" applyBorder="1">
      <alignment/>
      <protection/>
    </xf>
    <xf numFmtId="164" fontId="37" fillId="0" borderId="36" xfId="25" applyFont="1" applyBorder="1">
      <alignment/>
      <protection/>
    </xf>
    <xf numFmtId="173" fontId="37" fillId="0" borderId="37" xfId="25" applyNumberFormat="1" applyFont="1" applyBorder="1">
      <alignment/>
      <protection/>
    </xf>
    <xf numFmtId="174" fontId="37" fillId="0" borderId="38" xfId="25" applyNumberFormat="1" applyFont="1" applyBorder="1">
      <alignment/>
      <protection/>
    </xf>
    <xf numFmtId="172" fontId="0" fillId="0" borderId="0" xfId="25" applyNumberFormat="1" applyAlignment="1">
      <alignment/>
      <protection/>
    </xf>
    <xf numFmtId="164" fontId="18" fillId="0" borderId="0" xfId="20" applyFont="1" applyFill="1" applyBorder="1" applyAlignment="1" applyProtection="1">
      <alignment horizontal="left"/>
      <protection/>
    </xf>
    <xf numFmtId="164" fontId="0" fillId="0" borderId="0" xfId="25" applyFont="1">
      <alignment/>
      <protection/>
    </xf>
    <xf numFmtId="164" fontId="37" fillId="0" borderId="0" xfId="25" applyFont="1">
      <alignment/>
      <protection/>
    </xf>
    <xf numFmtId="164" fontId="37" fillId="0" borderId="0" xfId="25" applyFont="1" applyAlignment="1">
      <alignment/>
      <protection/>
    </xf>
    <xf numFmtId="172" fontId="37" fillId="0" borderId="0" xfId="25" applyNumberFormat="1" applyFont="1" applyAlignment="1">
      <alignment/>
      <protection/>
    </xf>
    <xf numFmtId="164" fontId="38" fillId="0" borderId="0" xfId="25" applyFont="1" applyBorder="1" applyAlignment="1">
      <alignment horizontal="center" vertical="center"/>
      <protection/>
    </xf>
    <xf numFmtId="164" fontId="17" fillId="0" borderId="0" xfId="25" applyFont="1" applyAlignment="1">
      <alignment horizontal="right"/>
      <protection/>
    </xf>
    <xf numFmtId="172" fontId="39" fillId="4" borderId="4" xfId="31" applyNumberFormat="1" applyFont="1" applyAlignment="1" applyProtection="1">
      <alignment/>
      <protection/>
    </xf>
    <xf numFmtId="164" fontId="40" fillId="14" borderId="0" xfId="25" applyFont="1" applyFill="1">
      <alignment/>
      <protection/>
    </xf>
    <xf numFmtId="164" fontId="40" fillId="14" borderId="0" xfId="25" applyFont="1" applyFill="1" applyAlignment="1">
      <alignment/>
      <protection/>
    </xf>
    <xf numFmtId="172" fontId="40" fillId="14" borderId="0" xfId="25" applyNumberFormat="1" applyFont="1" applyFill="1" applyAlignment="1">
      <alignment horizontal="center"/>
      <protection/>
    </xf>
    <xf numFmtId="171" fontId="37" fillId="14" borderId="0" xfId="25" applyNumberFormat="1" applyFont="1" applyFill="1" applyAlignment="1">
      <alignment horizontal="center"/>
      <protection/>
    </xf>
    <xf numFmtId="172" fontId="37" fillId="0" borderId="0" xfId="25" applyNumberFormat="1" applyFont="1" applyAlignment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Euro_Summe bilden" xfId="22"/>
    <cellStyle name="Euro_Übung - einfache Formeln 1" xfId="23"/>
    <cellStyle name="richtig" xfId="24"/>
    <cellStyle name="Standard 2" xfId="25"/>
    <cellStyle name="Standard_Ferien" xfId="26"/>
    <cellStyle name="Standard_Verkaufszahlen" xfId="27"/>
    <cellStyle name="Stundensummen" xfId="28"/>
    <cellStyle name="Zusammen" xfId="29"/>
    <cellStyle name="Zusammenfassung" xfId="30"/>
    <cellStyle name="Excel Built-in Note" xfId="31"/>
  </cellStyles>
  <dxfs count="3">
    <dxf>
      <font>
        <b/>
        <i val="0"/>
      </font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A6D86E"/>
          <bgColor rgb="FF92D050"/>
        </patternFill>
      </fill>
      <border/>
    </dxf>
    <dxf>
      <font>
        <b val="0"/>
        <i val="0"/>
        <color rgb="FF000000"/>
      </font>
      <fill>
        <patternFill patternType="solid">
          <fgColor rgb="FF92D05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77933C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15968"/>
      <rgbColor rgb="000000FF"/>
      <rgbColor rgb="0000CCFF"/>
      <rgbColor rgb="00DCE6F2"/>
      <rgbColor rgb="00CCFFCC"/>
      <rgbColor rgb="00FFFF99"/>
      <rgbColor rgb="00A6D86E"/>
      <rgbColor rgb="00FF99CC"/>
      <rgbColor rgb="00B2B2B2"/>
      <rgbColor rgb="0092D05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11</xdr:row>
      <xdr:rowOff>9525</xdr:rowOff>
    </xdr:from>
    <xdr:to>
      <xdr:col>4</xdr:col>
      <xdr:colOff>314325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3248025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123825</xdr:rowOff>
    </xdr:from>
    <xdr:to>
      <xdr:col>10</xdr:col>
      <xdr:colOff>171450</xdr:colOff>
      <xdr:row>32</xdr:row>
      <xdr:rowOff>123825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181225"/>
          <a:ext cx="4876800" cy="3562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feature=player_embedded&amp;v=ucxh3cbh5_A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showGridLines="0" workbookViewId="0" topLeftCell="A1">
      <selection activeCell="P22" sqref="P22"/>
    </sheetView>
  </sheetViews>
  <sheetFormatPr defaultColWidth="11.421875" defaultRowHeight="12.75"/>
  <cols>
    <col min="1" max="1" width="10.57421875" style="0" customWidth="1"/>
    <col min="2" max="2" width="16.00390625" style="0" customWidth="1"/>
    <col min="3" max="3" width="10.57421875" style="0" customWidth="1"/>
    <col min="4" max="4" width="6.8515625" style="0" customWidth="1"/>
    <col min="5" max="7" width="10.57421875" style="0" customWidth="1"/>
    <col min="8" max="8" width="15.421875" style="0" customWidth="1"/>
    <col min="9" max="16384" width="10.57421875" style="0" customWidth="1"/>
  </cols>
  <sheetData>
    <row r="1" spans="2:8" ht="69.75" customHeight="1">
      <c r="B1" s="1" t="s">
        <v>0</v>
      </c>
      <c r="H1" s="2" t="s">
        <v>1</v>
      </c>
    </row>
    <row r="2" ht="13.5" customHeight="1"/>
    <row r="3" spans="2:8" ht="12.75">
      <c r="B3" s="3"/>
      <c r="C3" s="4"/>
      <c r="D3" s="4"/>
      <c r="E3" s="4"/>
      <c r="F3" s="4"/>
      <c r="G3" s="4"/>
      <c r="H3" s="5"/>
    </row>
    <row r="4" spans="2:8" ht="12.75">
      <c r="B4" s="6"/>
      <c r="C4" s="7"/>
      <c r="D4" s="7"/>
      <c r="E4" s="7"/>
      <c r="F4" s="7"/>
      <c r="G4" s="7"/>
      <c r="H4" s="8"/>
    </row>
    <row r="5" spans="2:8" ht="12.75">
      <c r="B5" s="9" t="s">
        <v>2</v>
      </c>
      <c r="C5" s="7"/>
      <c r="D5" s="7"/>
      <c r="E5" s="7"/>
      <c r="F5" s="7"/>
      <c r="G5" s="7"/>
      <c r="H5" s="8"/>
    </row>
    <row r="6" spans="2:8" ht="12.75">
      <c r="B6" s="9"/>
      <c r="C6" s="7"/>
      <c r="D6" s="7"/>
      <c r="E6" s="7"/>
      <c r="F6" s="7"/>
      <c r="G6" s="7"/>
      <c r="H6" s="8"/>
    </row>
    <row r="7" spans="2:8" ht="12.75">
      <c r="B7" s="9" t="s">
        <v>3</v>
      </c>
      <c r="C7" s="7"/>
      <c r="D7" s="7"/>
      <c r="E7" s="7"/>
      <c r="F7" s="7"/>
      <c r="G7" s="7"/>
      <c r="H7" s="8"/>
    </row>
    <row r="8" spans="2:8" ht="12.75">
      <c r="B8" s="10"/>
      <c r="C8" s="7"/>
      <c r="D8" s="7"/>
      <c r="E8" s="7"/>
      <c r="F8" s="7"/>
      <c r="G8" s="7"/>
      <c r="H8" s="8"/>
    </row>
    <row r="9" spans="2:8" ht="12.75">
      <c r="B9" s="10"/>
      <c r="C9" s="7"/>
      <c r="D9" s="7"/>
      <c r="E9" s="11">
        <v>1</v>
      </c>
      <c r="F9" s="7"/>
      <c r="G9" s="7"/>
      <c r="H9" s="8"/>
    </row>
    <row r="10" spans="2:8" ht="12.75">
      <c r="B10" s="12"/>
      <c r="C10" s="7"/>
      <c r="D10" s="7"/>
      <c r="E10" s="11">
        <v>2</v>
      </c>
      <c r="F10" s="7"/>
      <c r="G10" s="7"/>
      <c r="H10" s="8"/>
    </row>
    <row r="11" spans="2:8" ht="12.75">
      <c r="B11" s="10"/>
      <c r="C11" s="7"/>
      <c r="D11" s="7"/>
      <c r="E11" s="13">
        <v>3</v>
      </c>
      <c r="F11" s="7"/>
      <c r="G11" s="7"/>
      <c r="H11" s="8"/>
    </row>
    <row r="12" spans="2:8" ht="12.75">
      <c r="B12" s="14" t="s">
        <v>4</v>
      </c>
      <c r="C12" s="7"/>
      <c r="D12" s="7"/>
      <c r="E12" s="15"/>
      <c r="F12" s="7"/>
      <c r="G12" s="7"/>
      <c r="H12" s="8"/>
    </row>
    <row r="13" spans="2:8" ht="12.75">
      <c r="B13" s="16"/>
      <c r="C13" s="17"/>
      <c r="D13" s="17"/>
      <c r="E13" s="17"/>
      <c r="F13" s="17"/>
      <c r="G13" s="17"/>
      <c r="H13" s="18"/>
    </row>
    <row r="21" spans="2:5" ht="12.75">
      <c r="B21" s="19" t="s">
        <v>5</v>
      </c>
      <c r="C21" s="19"/>
      <c r="D21" s="19"/>
      <c r="E21" s="19"/>
    </row>
    <row r="32" ht="145.5" customHeight="1"/>
    <row r="35" spans="2:8" ht="12.75">
      <c r="B35" s="20"/>
      <c r="C35" s="20"/>
      <c r="D35" s="20"/>
      <c r="E35" s="20"/>
      <c r="F35" s="20"/>
      <c r="G35" s="20"/>
      <c r="H35" s="20"/>
    </row>
    <row r="36" ht="15.75" customHeight="1">
      <c r="B36" s="21" t="s">
        <v>6</v>
      </c>
    </row>
    <row r="37" ht="15" customHeight="1">
      <c r="B37" s="21" t="s">
        <v>7</v>
      </c>
    </row>
  </sheetData>
  <sheetProtection selectLockedCells="1" selectUnlockedCells="1"/>
  <conditionalFormatting sqref="E12">
    <cfRule type="cellIs" priority="1" dxfId="0" operator="equal" stopIfTrue="1">
      <formula>SUM("A#REF!:A#REF!")</formula>
    </cfRule>
  </conditionalFormatting>
  <hyperlinks>
    <hyperlink ref="B21" location="Tipps!B38" display="Wie geht das Einfärben einer Zelle je nach Zellwert?"/>
  </hyperlink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1"/>
  <sheetViews>
    <sheetView showGridLines="0" workbookViewId="0" topLeftCell="A1">
      <selection activeCell="G25" sqref="G25"/>
    </sheetView>
  </sheetViews>
  <sheetFormatPr defaultColWidth="10.28125" defaultRowHeight="12.75"/>
  <cols>
    <col min="1" max="1" width="3.8515625" style="108" customWidth="1"/>
    <col min="2" max="2" width="15.421875" style="108" customWidth="1"/>
    <col min="3" max="5" width="10.28125" style="108" customWidth="1"/>
    <col min="6" max="6" width="14.28125" style="108" customWidth="1"/>
    <col min="7" max="16384" width="10.28125" style="108" customWidth="1"/>
  </cols>
  <sheetData>
    <row r="2" spans="2:6" ht="26.25" customHeight="1">
      <c r="B2" s="109" t="s">
        <v>86</v>
      </c>
      <c r="C2" s="110"/>
      <c r="D2" s="110"/>
      <c r="E2" s="110"/>
      <c r="F2" s="110"/>
    </row>
    <row r="3" spans="2:6" ht="18" customHeight="1">
      <c r="B3" s="110"/>
      <c r="C3" s="110" t="s">
        <v>87</v>
      </c>
      <c r="D3" s="110" t="s">
        <v>88</v>
      </c>
      <c r="E3" s="110" t="s">
        <v>89</v>
      </c>
      <c r="F3" s="111" t="s">
        <v>90</v>
      </c>
    </row>
    <row r="4" spans="2:6" ht="12.75">
      <c r="B4" s="110" t="s">
        <v>91</v>
      </c>
      <c r="C4" s="110">
        <v>45</v>
      </c>
      <c r="D4" s="110">
        <v>111</v>
      </c>
      <c r="E4" s="110">
        <v>123</v>
      </c>
      <c r="F4" s="112"/>
    </row>
    <row r="5" spans="2:6" ht="12.75">
      <c r="B5" s="110" t="s">
        <v>92</v>
      </c>
      <c r="C5" s="110">
        <v>52</v>
      </c>
      <c r="D5" s="110">
        <v>109</v>
      </c>
      <c r="E5" s="110">
        <v>119</v>
      </c>
      <c r="F5" s="112"/>
    </row>
    <row r="6" spans="2:6" ht="12.75">
      <c r="B6" s="110" t="s">
        <v>93</v>
      </c>
      <c r="C6" s="110">
        <v>49</v>
      </c>
      <c r="D6" s="110">
        <v>112</v>
      </c>
      <c r="E6" s="110">
        <v>120</v>
      </c>
      <c r="F6" s="112"/>
    </row>
    <row r="7" spans="2:6" ht="12.75">
      <c r="B7" s="110" t="s">
        <v>94</v>
      </c>
      <c r="C7" s="110">
        <v>46</v>
      </c>
      <c r="D7" s="110">
        <v>100</v>
      </c>
      <c r="E7" s="110">
        <v>109</v>
      </c>
      <c r="F7" s="112"/>
    </row>
    <row r="8" spans="2:6" ht="12.75">
      <c r="B8" s="110" t="s">
        <v>95</v>
      </c>
      <c r="C8" s="110">
        <v>43</v>
      </c>
      <c r="D8" s="110">
        <v>97</v>
      </c>
      <c r="E8" s="110">
        <v>108</v>
      </c>
      <c r="F8" s="112"/>
    </row>
    <row r="9" spans="2:6" ht="12.75">
      <c r="B9" s="110" t="s">
        <v>96</v>
      </c>
      <c r="C9" s="110">
        <v>49</v>
      </c>
      <c r="D9" s="110">
        <v>96</v>
      </c>
      <c r="E9" s="110">
        <v>117</v>
      </c>
      <c r="F9" s="112"/>
    </row>
    <row r="10" spans="2:6" ht="12.75">
      <c r="B10" s="110"/>
      <c r="C10" s="110"/>
      <c r="D10" s="110"/>
      <c r="E10" s="110"/>
      <c r="F10" s="110"/>
    </row>
    <row r="11" spans="2:6" ht="12.75">
      <c r="B11" s="111" t="s">
        <v>21</v>
      </c>
      <c r="C11" s="112"/>
      <c r="D11" s="112"/>
      <c r="E11" s="112"/>
      <c r="F11" s="110"/>
    </row>
  </sheetData>
  <sheetProtection selectLockedCells="1" selectUnlockedCells="1"/>
  <conditionalFormatting sqref="C11:E11">
    <cfRule type="cellIs" priority="1" dxfId="0" operator="equal" stopIfTrue="1">
      <formula>SUM("A#REF!:A#REF!")</formula>
    </cfRule>
  </conditionalFormatting>
  <conditionalFormatting sqref="F4:F9">
    <cfRule type="cellIs" priority="2" dxfId="0" operator="equal" stopIfTrue="1">
      <formula>SUM("#REF!1:#REF!1")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8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3.8515625" style="0" customWidth="1"/>
    <col min="2" max="6" width="10.57421875" style="0" customWidth="1"/>
    <col min="7" max="7" width="6.57421875" style="0" customWidth="1"/>
    <col min="8" max="8" width="10.57421875" style="0" customWidth="1"/>
    <col min="9" max="9" width="12.00390625" style="0" customWidth="1"/>
    <col min="10" max="16384" width="10.57421875" style="0" customWidth="1"/>
  </cols>
  <sheetData>
    <row r="2" ht="12.75">
      <c r="B2" t="s">
        <v>97</v>
      </c>
    </row>
    <row r="4" spans="2:6" ht="12.75">
      <c r="B4" s="113" t="s">
        <v>98</v>
      </c>
      <c r="C4" s="114" t="s">
        <v>99</v>
      </c>
      <c r="D4" s="114" t="s">
        <v>100</v>
      </c>
      <c r="E4" s="114" t="s">
        <v>101</v>
      </c>
      <c r="F4" s="114" t="s">
        <v>31</v>
      </c>
    </row>
    <row r="5" spans="2:6" ht="12.75">
      <c r="B5" s="115" t="s">
        <v>102</v>
      </c>
      <c r="C5">
        <v>28</v>
      </c>
      <c r="D5">
        <v>14</v>
      </c>
      <c r="E5">
        <v>12</v>
      </c>
      <c r="F5" s="116"/>
    </row>
    <row r="6" spans="2:6" ht="12.75">
      <c r="B6" s="115" t="s">
        <v>103</v>
      </c>
      <c r="C6">
        <v>30</v>
      </c>
      <c r="D6">
        <v>17</v>
      </c>
      <c r="E6">
        <v>9</v>
      </c>
      <c r="F6" s="116"/>
    </row>
    <row r="7" spans="2:6" ht="12.75">
      <c r="B7" s="115" t="s">
        <v>104</v>
      </c>
      <c r="C7">
        <v>34</v>
      </c>
      <c r="D7">
        <v>14</v>
      </c>
      <c r="E7">
        <v>10</v>
      </c>
      <c r="F7" s="116"/>
    </row>
    <row r="8" spans="2:6" ht="12.75">
      <c r="B8" s="115" t="s">
        <v>105</v>
      </c>
      <c r="C8">
        <v>31</v>
      </c>
      <c r="D8">
        <v>12</v>
      </c>
      <c r="E8">
        <v>11</v>
      </c>
      <c r="F8" s="116"/>
    </row>
    <row r="9" spans="2:6" ht="12.75">
      <c r="B9" s="115" t="s">
        <v>106</v>
      </c>
      <c r="C9">
        <v>29</v>
      </c>
      <c r="D9">
        <v>16</v>
      </c>
      <c r="E9">
        <v>10</v>
      </c>
      <c r="F9" s="116"/>
    </row>
    <row r="10" spans="2:6" ht="12.75">
      <c r="B10" s="115" t="s">
        <v>107</v>
      </c>
      <c r="C10">
        <v>30</v>
      </c>
      <c r="D10">
        <v>13</v>
      </c>
      <c r="E10">
        <v>12</v>
      </c>
      <c r="F10" s="116"/>
    </row>
    <row r="11" spans="2:6" ht="12.75">
      <c r="B11" s="115" t="s">
        <v>108</v>
      </c>
      <c r="C11">
        <v>35</v>
      </c>
      <c r="D11">
        <v>17</v>
      </c>
      <c r="E11">
        <v>13</v>
      </c>
      <c r="F11" s="116"/>
    </row>
    <row r="13" spans="2:5" ht="12.75">
      <c r="B13" t="s">
        <v>31</v>
      </c>
      <c r="C13" s="116"/>
      <c r="D13" s="116"/>
      <c r="E13" s="116"/>
    </row>
    <row r="16" spans="2:5" ht="12.75">
      <c r="B16" s="98"/>
      <c r="C16" s="99"/>
      <c r="D16" s="99"/>
      <c r="E16" s="100"/>
    </row>
    <row r="17" spans="2:5" ht="12.75">
      <c r="B17" s="104" t="s">
        <v>72</v>
      </c>
      <c r="C17" s="101"/>
      <c r="D17" s="101"/>
      <c r="E17" s="102"/>
    </row>
    <row r="18" spans="2:5" ht="12.75">
      <c r="B18" s="117"/>
      <c r="C18" s="106"/>
      <c r="D18" s="106"/>
      <c r="E18" s="107"/>
    </row>
  </sheetData>
  <sheetProtection selectLockedCells="1" selectUnlockedCells="1"/>
  <conditionalFormatting sqref="C13:E13">
    <cfRule type="cellIs" priority="1" dxfId="0" operator="equal" stopIfTrue="1">
      <formula>SUM("A#REF!:A#REF!")</formula>
    </cfRule>
  </conditionalFormatting>
  <conditionalFormatting sqref="F5:F11">
    <cfRule type="cellIs" priority="2" dxfId="0" operator="equal" stopIfTrue="1">
      <formula>SUM("#REF!1:#REF!1")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4.140625" style="0" customWidth="1"/>
    <col min="2" max="2" width="18.00390625" style="0" customWidth="1"/>
    <col min="3" max="3" width="15.8515625" style="0" customWidth="1"/>
    <col min="4" max="4" width="4.28125" style="0" customWidth="1"/>
    <col min="5" max="5" width="5.28125" style="0" customWidth="1"/>
    <col min="6" max="6" width="10.57421875" style="0" customWidth="1"/>
    <col min="7" max="7" width="15.140625" style="0" customWidth="1"/>
    <col min="8" max="16384" width="10.57421875" style="0" customWidth="1"/>
  </cols>
  <sheetData>
    <row r="2" spans="2:7" ht="12.75">
      <c r="B2" s="71" t="s">
        <v>109</v>
      </c>
      <c r="C2" s="66"/>
      <c r="D2" s="66"/>
      <c r="E2" s="66"/>
      <c r="F2" s="71" t="s">
        <v>26</v>
      </c>
      <c r="G2" s="66"/>
    </row>
    <row r="3" spans="2:7" ht="12.75">
      <c r="B3" s="71"/>
      <c r="C3" s="66"/>
      <c r="D3" s="66"/>
      <c r="E3" s="66"/>
      <c r="F3" s="66"/>
      <c r="G3" s="66"/>
    </row>
    <row r="4" spans="2:7" ht="12.75">
      <c r="B4" s="66" t="s">
        <v>110</v>
      </c>
      <c r="C4" s="118">
        <v>2000</v>
      </c>
      <c r="D4" s="118"/>
      <c r="E4" s="66"/>
      <c r="F4" s="66"/>
      <c r="G4" s="66"/>
    </row>
    <row r="5" spans="2:7" ht="12.75">
      <c r="B5" s="66" t="s">
        <v>111</v>
      </c>
      <c r="C5" s="118">
        <v>6000</v>
      </c>
      <c r="D5" s="118"/>
      <c r="E5" s="66"/>
      <c r="F5" s="71" t="s">
        <v>27</v>
      </c>
      <c r="G5" s="66"/>
    </row>
    <row r="6" spans="2:7" ht="12.75">
      <c r="B6" s="66" t="s">
        <v>112</v>
      </c>
      <c r="C6" s="118">
        <v>10000</v>
      </c>
      <c r="D6" s="118"/>
      <c r="E6" s="66"/>
      <c r="F6" s="66" t="s">
        <v>28</v>
      </c>
      <c r="G6" s="118">
        <v>420</v>
      </c>
    </row>
    <row r="7" spans="2:7" ht="12.75">
      <c r="B7" s="66" t="s">
        <v>113</v>
      </c>
      <c r="C7" s="118">
        <v>8000</v>
      </c>
      <c r="D7" s="118"/>
      <c r="E7" s="66"/>
      <c r="F7" s="66" t="s">
        <v>29</v>
      </c>
      <c r="G7" s="118">
        <v>210</v>
      </c>
    </row>
    <row r="8" spans="2:7" ht="12.75">
      <c r="B8" s="119" t="s">
        <v>47</v>
      </c>
      <c r="C8" s="120">
        <v>4000</v>
      </c>
      <c r="D8" s="118"/>
      <c r="E8" s="66"/>
      <c r="F8" s="119" t="s">
        <v>30</v>
      </c>
      <c r="G8" s="120">
        <v>200</v>
      </c>
    </row>
    <row r="9" spans="2:7" ht="12.75">
      <c r="B9" s="66"/>
      <c r="C9" s="66"/>
      <c r="D9" s="66"/>
      <c r="E9" s="66"/>
      <c r="F9" s="66"/>
      <c r="G9" s="118"/>
    </row>
    <row r="10" spans="2:7" ht="12.75">
      <c r="B10" s="71" t="s">
        <v>31</v>
      </c>
      <c r="C10" s="121"/>
      <c r="D10" s="122"/>
      <c r="E10" s="66"/>
      <c r="F10" s="66" t="s">
        <v>31</v>
      </c>
      <c r="G10" s="121"/>
    </row>
  </sheetData>
  <sheetProtection selectLockedCells="1" selectUnlockedCells="1"/>
  <conditionalFormatting sqref="C10">
    <cfRule type="cellIs" priority="1" dxfId="0" operator="equal" stopIfTrue="1">
      <formula>SUM("A#REF!:A#REF!")</formula>
    </cfRule>
  </conditionalFormatting>
  <conditionalFormatting sqref="G10">
    <cfRule type="cellIs" priority="2" dxfId="0" operator="equal" stopIfTrue="1">
      <formula>SUM("A#REF!:A#REF!")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9"/>
  <sheetViews>
    <sheetView showGridLines="0" workbookViewId="0" topLeftCell="A1">
      <selection activeCell="C23" sqref="C23"/>
    </sheetView>
  </sheetViews>
  <sheetFormatPr defaultColWidth="11.421875" defaultRowHeight="12.75"/>
  <cols>
    <col min="1" max="1" width="4.28125" style="0" customWidth="1"/>
    <col min="2" max="2" width="20.140625" style="0" customWidth="1"/>
    <col min="3" max="3" width="13.00390625" style="0" customWidth="1"/>
    <col min="4" max="4" width="14.421875" style="0" customWidth="1"/>
    <col min="5" max="5" width="10.57421875" style="0" customWidth="1"/>
    <col min="6" max="6" width="13.00390625" style="0" customWidth="1"/>
    <col min="7" max="7" width="11.421875" style="0" customWidth="1"/>
    <col min="8" max="16384" width="10.57421875" style="0" customWidth="1"/>
  </cols>
  <sheetData>
    <row r="2" spans="2:7" ht="12.75">
      <c r="B2" s="123" t="s">
        <v>114</v>
      </c>
      <c r="C2" s="123"/>
      <c r="D2" s="123" t="s">
        <v>115</v>
      </c>
      <c r="E2" s="123"/>
      <c r="F2" s="123" t="s">
        <v>116</v>
      </c>
      <c r="G2" s="123"/>
    </row>
    <row r="3" spans="2:7" ht="12.75">
      <c r="B3" s="66" t="s">
        <v>117</v>
      </c>
      <c r="C3" s="124">
        <v>45</v>
      </c>
      <c r="D3" s="66" t="s">
        <v>91</v>
      </c>
      <c r="E3" s="124">
        <v>60</v>
      </c>
      <c r="F3" s="66" t="s">
        <v>118</v>
      </c>
      <c r="G3" s="124">
        <v>75</v>
      </c>
    </row>
    <row r="4" spans="2:7" ht="12.75">
      <c r="B4" s="66" t="s">
        <v>119</v>
      </c>
      <c r="C4" s="124">
        <v>20</v>
      </c>
      <c r="D4" s="66" t="s">
        <v>92</v>
      </c>
      <c r="E4" s="124">
        <v>60</v>
      </c>
      <c r="F4" s="66" t="s">
        <v>120</v>
      </c>
      <c r="G4" s="124">
        <v>0</v>
      </c>
    </row>
    <row r="5" spans="2:7" ht="12.75">
      <c r="B5" s="66" t="s">
        <v>121</v>
      </c>
      <c r="C5" s="124">
        <v>12</v>
      </c>
      <c r="D5" s="66" t="s">
        <v>93</v>
      </c>
      <c r="E5" s="124">
        <v>45</v>
      </c>
      <c r="F5" s="66" t="s">
        <v>122</v>
      </c>
      <c r="G5" s="124">
        <v>50</v>
      </c>
    </row>
    <row r="6" spans="2:7" ht="12.75">
      <c r="B6" s="119" t="s">
        <v>47</v>
      </c>
      <c r="C6" s="125">
        <v>7.5</v>
      </c>
      <c r="D6" s="119" t="s">
        <v>94</v>
      </c>
      <c r="E6" s="125">
        <v>45</v>
      </c>
      <c r="F6" s="119" t="s">
        <v>123</v>
      </c>
      <c r="G6" s="125">
        <v>120</v>
      </c>
    </row>
    <row r="7" spans="2:7" ht="12.75">
      <c r="B7" s="126" t="s">
        <v>124</v>
      </c>
      <c r="C7" s="127"/>
      <c r="D7" s="66"/>
      <c r="E7" s="127"/>
      <c r="F7" s="66"/>
      <c r="G7" s="127"/>
    </row>
    <row r="8" spans="2:7" ht="12.75">
      <c r="B8" s="66"/>
      <c r="C8" s="66"/>
      <c r="D8" s="66"/>
      <c r="E8" s="66"/>
      <c r="F8" s="66"/>
      <c r="G8" s="66"/>
    </row>
    <row r="9" spans="2:7" ht="12.75">
      <c r="B9" s="124" t="s">
        <v>125</v>
      </c>
      <c r="C9" s="128"/>
      <c r="D9" s="66"/>
      <c r="E9" s="66"/>
      <c r="F9" s="66"/>
      <c r="G9" s="66"/>
    </row>
  </sheetData>
  <sheetProtection selectLockedCells="1" selectUnlockedCells="1"/>
  <mergeCells count="3">
    <mergeCell ref="B2:C2"/>
    <mergeCell ref="D2:E2"/>
    <mergeCell ref="F2:G2"/>
  </mergeCells>
  <conditionalFormatting sqref="C7 E7 G7">
    <cfRule type="cellIs" priority="1" dxfId="0" operator="equal" stopIfTrue="1">
      <formula>SUM("A#REF!:A#REF!")</formula>
    </cfRule>
  </conditionalFormatting>
  <conditionalFormatting sqref="C9">
    <cfRule type="cellIs" priority="2" dxfId="0" operator="equal" stopIfTrue="1">
      <formula>SUM("A#REF!:A#REF!","C#REF!:C#REF!","E#REF!:E#REF!")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G39" sqref="G39"/>
    </sheetView>
  </sheetViews>
  <sheetFormatPr defaultColWidth="11.421875" defaultRowHeight="12.75"/>
  <cols>
    <col min="1" max="1" width="24.421875" style="0" customWidth="1"/>
    <col min="2" max="2" width="11.7109375" style="0" customWidth="1"/>
    <col min="3" max="3" width="12.57421875" style="0" customWidth="1"/>
    <col min="4" max="4" width="12.00390625" style="0" customWidth="1"/>
    <col min="5" max="16384" width="10.57421875" style="0" customWidth="1"/>
  </cols>
  <sheetData>
    <row r="1" spans="1:6" ht="12.75">
      <c r="A1" s="129" t="s">
        <v>126</v>
      </c>
      <c r="B1" s="129"/>
      <c r="C1" s="129"/>
      <c r="D1" s="129"/>
      <c r="E1" s="129"/>
      <c r="F1" s="129"/>
    </row>
    <row r="2" spans="1:6" ht="25.5">
      <c r="A2" s="130" t="s">
        <v>49</v>
      </c>
      <c r="B2" s="130" t="s">
        <v>127</v>
      </c>
      <c r="C2" s="130" t="s">
        <v>128</v>
      </c>
      <c r="D2" s="131" t="s">
        <v>129</v>
      </c>
      <c r="E2" s="130" t="s">
        <v>130</v>
      </c>
      <c r="F2" s="130" t="s">
        <v>131</v>
      </c>
    </row>
    <row r="3" spans="1:6" ht="12.75">
      <c r="A3" s="132" t="s">
        <v>51</v>
      </c>
      <c r="B3" s="132" t="s">
        <v>132</v>
      </c>
      <c r="C3" s="133">
        <v>283518</v>
      </c>
      <c r="D3" s="133">
        <v>3961.8</v>
      </c>
      <c r="E3" s="132">
        <v>13</v>
      </c>
      <c r="F3" s="132">
        <v>171</v>
      </c>
    </row>
    <row r="4" spans="1:6" ht="12.75">
      <c r="A4" s="132" t="s">
        <v>53</v>
      </c>
      <c r="B4" s="132" t="s">
        <v>133</v>
      </c>
      <c r="C4" s="133">
        <v>560336</v>
      </c>
      <c r="D4" s="133">
        <v>9538.01</v>
      </c>
      <c r="E4" s="132">
        <v>17</v>
      </c>
      <c r="F4" s="132">
        <v>132</v>
      </c>
    </row>
    <row r="5" spans="1:6" ht="12.75">
      <c r="A5" s="132" t="s">
        <v>55</v>
      </c>
      <c r="B5" s="132" t="s">
        <v>134</v>
      </c>
      <c r="C5" s="133">
        <v>1607186</v>
      </c>
      <c r="D5" s="133">
        <v>19186.26</v>
      </c>
      <c r="E5" s="132">
        <v>75</v>
      </c>
      <c r="F5" s="132">
        <v>573</v>
      </c>
    </row>
    <row r="6" spans="1:6" ht="12.75">
      <c r="A6" s="132" t="s">
        <v>57</v>
      </c>
      <c r="B6" s="132" t="s">
        <v>135</v>
      </c>
      <c r="C6" s="133">
        <v>1411668</v>
      </c>
      <c r="D6" s="133">
        <v>11979.91</v>
      </c>
      <c r="E6" s="132">
        <v>32</v>
      </c>
      <c r="F6" s="132">
        <v>444</v>
      </c>
    </row>
    <row r="7" spans="1:6" ht="12.75">
      <c r="A7" s="132" t="s">
        <v>59</v>
      </c>
      <c r="B7" s="132" t="s">
        <v>59</v>
      </c>
      <c r="C7" s="133">
        <v>529212</v>
      </c>
      <c r="D7" s="133">
        <v>7156.03</v>
      </c>
      <c r="E7" s="132">
        <v>11</v>
      </c>
      <c r="F7" s="132">
        <v>119</v>
      </c>
    </row>
    <row r="8" spans="1:6" ht="12.75">
      <c r="A8" s="132" t="s">
        <v>61</v>
      </c>
      <c r="B8" s="132" t="s">
        <v>136</v>
      </c>
      <c r="C8" s="133">
        <v>1207761</v>
      </c>
      <c r="D8" s="133">
        <v>16401.04</v>
      </c>
      <c r="E8" s="132">
        <v>34</v>
      </c>
      <c r="F8" s="132">
        <v>542</v>
      </c>
    </row>
    <row r="9" spans="1:6" ht="12.75">
      <c r="A9" s="132" t="s">
        <v>63</v>
      </c>
      <c r="B9" s="132" t="s">
        <v>137</v>
      </c>
      <c r="C9" s="133">
        <v>704051</v>
      </c>
      <c r="D9" s="133">
        <v>12640.17</v>
      </c>
      <c r="E9" s="132">
        <v>11</v>
      </c>
      <c r="F9" s="132">
        <v>279</v>
      </c>
    </row>
    <row r="10" spans="1:6" ht="12.75">
      <c r="A10" s="132" t="s">
        <v>65</v>
      </c>
      <c r="B10" s="132" t="s">
        <v>138</v>
      </c>
      <c r="C10" s="133">
        <v>367932</v>
      </c>
      <c r="D10" s="133">
        <v>2601.12</v>
      </c>
      <c r="E10" s="132">
        <v>5</v>
      </c>
      <c r="F10" s="132">
        <v>96</v>
      </c>
    </row>
    <row r="11" spans="1:6" ht="12.75">
      <c r="A11" s="132" t="s">
        <v>67</v>
      </c>
      <c r="B11" s="132" t="s">
        <v>139</v>
      </c>
      <c r="C11" s="133">
        <v>1693024</v>
      </c>
      <c r="D11" s="133">
        <v>414.65</v>
      </c>
      <c r="E11" s="132">
        <v>1</v>
      </c>
      <c r="F11" s="132">
        <v>1</v>
      </c>
    </row>
    <row r="12" spans="1:6" ht="12.75">
      <c r="A12" s="134"/>
      <c r="B12" s="134"/>
      <c r="C12" s="135"/>
      <c r="D12" s="135"/>
      <c r="E12" s="134"/>
      <c r="F12" s="134"/>
    </row>
    <row r="13" spans="1:6" ht="12.75">
      <c r="A13" s="113" t="s">
        <v>126</v>
      </c>
      <c r="B13" s="113" t="s">
        <v>67</v>
      </c>
      <c r="C13" s="136"/>
      <c r="D13" s="136"/>
      <c r="E13" s="136"/>
      <c r="F13" s="136"/>
    </row>
    <row r="15" spans="1:4" ht="12.75">
      <c r="A15" s="137" t="s">
        <v>140</v>
      </c>
      <c r="B15" s="137"/>
      <c r="C15" s="137"/>
      <c r="D15" s="137"/>
    </row>
    <row r="16" spans="1:4" ht="12.75">
      <c r="A16" s="132" t="s">
        <v>141</v>
      </c>
      <c r="B16" s="138" t="s">
        <v>142</v>
      </c>
      <c r="C16" s="132" t="s">
        <v>143</v>
      </c>
      <c r="D16" s="132" t="s">
        <v>144</v>
      </c>
    </row>
    <row r="17" spans="1:4" ht="12.75">
      <c r="A17" s="132" t="s">
        <v>145</v>
      </c>
      <c r="B17" s="132" t="s">
        <v>146</v>
      </c>
      <c r="C17" s="133">
        <v>35752</v>
      </c>
      <c r="D17" s="133">
        <v>10749000</v>
      </c>
    </row>
    <row r="18" spans="1:4" ht="12.75">
      <c r="A18" s="132" t="s">
        <v>147</v>
      </c>
      <c r="B18" s="132" t="s">
        <v>148</v>
      </c>
      <c r="C18" s="133">
        <v>70552</v>
      </c>
      <c r="D18" s="133">
        <v>12520000</v>
      </c>
    </row>
    <row r="19" spans="1:4" ht="12.75">
      <c r="A19" s="132" t="s">
        <v>149</v>
      </c>
      <c r="B19" s="132" t="s">
        <v>139</v>
      </c>
      <c r="C19" s="133">
        <v>892</v>
      </c>
      <c r="D19" s="133">
        <v>3416000</v>
      </c>
    </row>
    <row r="20" spans="1:4" ht="12.75">
      <c r="A20" s="132" t="s">
        <v>150</v>
      </c>
      <c r="B20" s="132" t="s">
        <v>151</v>
      </c>
      <c r="C20" s="133">
        <v>29479</v>
      </c>
      <c r="D20" s="133">
        <v>2535000</v>
      </c>
    </row>
    <row r="21" spans="1:4" ht="12.75">
      <c r="A21" s="132" t="s">
        <v>152</v>
      </c>
      <c r="B21" s="132" t="s">
        <v>152</v>
      </c>
      <c r="C21" s="133">
        <v>404</v>
      </c>
      <c r="D21" s="133">
        <v>663000</v>
      </c>
    </row>
    <row r="22" spans="1:4" ht="12.75">
      <c r="A22" s="132" t="s">
        <v>153</v>
      </c>
      <c r="B22" s="132" t="s">
        <v>139</v>
      </c>
      <c r="C22" s="133">
        <v>755</v>
      </c>
      <c r="D22" s="133">
        <v>1770000</v>
      </c>
    </row>
    <row r="23" spans="1:4" ht="12.75">
      <c r="A23" s="132" t="s">
        <v>154</v>
      </c>
      <c r="B23" s="132" t="s">
        <v>155</v>
      </c>
      <c r="C23" s="133">
        <v>21115</v>
      </c>
      <c r="D23" s="133">
        <v>6072000</v>
      </c>
    </row>
    <row r="24" spans="1:4" ht="12.75">
      <c r="A24" s="132" t="s">
        <v>156</v>
      </c>
      <c r="B24" s="132" t="s">
        <v>157</v>
      </c>
      <c r="C24" s="133">
        <v>23180</v>
      </c>
      <c r="D24" s="133">
        <v>1679000</v>
      </c>
    </row>
    <row r="25" spans="1:4" ht="12.75">
      <c r="A25" s="132" t="s">
        <v>158</v>
      </c>
      <c r="B25" s="132" t="s">
        <v>159</v>
      </c>
      <c r="C25" s="133">
        <v>47624</v>
      </c>
      <c r="D25" s="133">
        <v>7971000</v>
      </c>
    </row>
    <row r="26" spans="1:4" ht="12.75">
      <c r="A26" s="132" t="s">
        <v>160</v>
      </c>
      <c r="B26" s="132" t="s">
        <v>161</v>
      </c>
      <c r="C26" s="133">
        <v>34085</v>
      </c>
      <c r="D26" s="133">
        <v>17996000</v>
      </c>
    </row>
    <row r="27" spans="1:4" ht="12.75">
      <c r="A27" s="132" t="s">
        <v>162</v>
      </c>
      <c r="B27" s="132" t="s">
        <v>163</v>
      </c>
      <c r="C27" s="133">
        <v>19853</v>
      </c>
      <c r="D27" s="133">
        <v>4045000</v>
      </c>
    </row>
    <row r="28" spans="1:4" ht="12.75">
      <c r="A28" s="132" t="s">
        <v>164</v>
      </c>
      <c r="B28" s="132" t="s">
        <v>165</v>
      </c>
      <c r="C28" s="133">
        <v>2569</v>
      </c>
      <c r="D28" s="133">
        <v>1036000</v>
      </c>
    </row>
    <row r="29" spans="1:4" ht="12.75">
      <c r="A29" s="132" t="s">
        <v>166</v>
      </c>
      <c r="B29" s="132" t="s">
        <v>167</v>
      </c>
      <c r="C29" s="133">
        <v>18416</v>
      </c>
      <c r="D29" s="133">
        <v>4220000</v>
      </c>
    </row>
    <row r="30" spans="1:4" ht="12.75">
      <c r="A30" s="132" t="s">
        <v>168</v>
      </c>
      <c r="B30" s="132" t="s">
        <v>169</v>
      </c>
      <c r="C30" s="133">
        <v>20446</v>
      </c>
      <c r="D30" s="133">
        <v>2412000</v>
      </c>
    </row>
    <row r="31" spans="1:4" ht="12.75">
      <c r="A31" s="132" t="s">
        <v>170</v>
      </c>
      <c r="B31" s="132" t="s">
        <v>171</v>
      </c>
      <c r="C31" s="133">
        <v>15799</v>
      </c>
      <c r="D31" s="133">
        <v>2837000</v>
      </c>
    </row>
    <row r="32" spans="1:4" ht="12.75">
      <c r="A32" s="132" t="s">
        <v>172</v>
      </c>
      <c r="B32" s="132" t="s">
        <v>173</v>
      </c>
      <c r="C32" s="133">
        <v>16172</v>
      </c>
      <c r="D32" s="133">
        <v>2289000</v>
      </c>
    </row>
    <row r="33" spans="1:4" ht="12.75">
      <c r="A33" s="134"/>
      <c r="B33" s="134"/>
      <c r="C33" s="135"/>
      <c r="D33" s="135"/>
    </row>
    <row r="34" spans="1:4" ht="12.75">
      <c r="A34" s="113" t="s">
        <v>140</v>
      </c>
      <c r="B34" s="113" t="s">
        <v>149</v>
      </c>
      <c r="C34" s="136"/>
      <c r="D34" s="136"/>
    </row>
  </sheetData>
  <sheetProtection selectLockedCells="1" selectUnlockedCells="1"/>
  <mergeCells count="2">
    <mergeCell ref="A1:F1"/>
    <mergeCell ref="A15:D15"/>
  </mergeCells>
  <conditionalFormatting sqref="C13:F13">
    <cfRule type="cellIs" priority="1" dxfId="2" operator="equal" stopIfTrue="1">
      <formula>SUM("A#REF!:A#REF!")</formula>
    </cfRule>
  </conditionalFormatting>
  <conditionalFormatting sqref="C34:D34">
    <cfRule type="cellIs" priority="2" dxfId="2" operator="equal" stopIfTrue="1">
      <formula>SUM("A#REF!:A#REF!")</formula>
    </cfRule>
  </conditionalFormatting>
  <printOptions/>
  <pageMargins left="0.7" right="0.7" top="0.7875" bottom="0.7875" header="0.5118055555555555" footer="0.5118055555555555"/>
  <pageSetup horizontalDpi="300" verticalDpi="300"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35"/>
  <sheetViews>
    <sheetView showGridLines="0" workbookViewId="0" topLeftCell="A1">
      <pane ySplit="4" topLeftCell="A5" activePane="bottomLeft" state="frozen"/>
      <selection pane="topLeft" activeCell="A1" sqref="A1"/>
      <selection pane="bottomLeft" activeCell="K35" sqref="K35"/>
    </sheetView>
  </sheetViews>
  <sheetFormatPr defaultColWidth="12.57421875" defaultRowHeight="12.75"/>
  <cols>
    <col min="1" max="1" width="4.140625" style="139" customWidth="1"/>
    <col min="2" max="2" width="6.00390625" style="139" customWidth="1"/>
    <col min="3" max="3" width="24.140625" style="139" customWidth="1"/>
    <col min="4" max="4" width="14.28125" style="139" customWidth="1"/>
    <col min="5" max="5" width="14.7109375" style="139" customWidth="1"/>
    <col min="6" max="6" width="2.421875" style="139" customWidth="1"/>
    <col min="7" max="7" width="21.7109375" style="139" customWidth="1"/>
    <col min="8" max="8" width="16.140625" style="139" customWidth="1"/>
    <col min="9" max="9" width="16.421875" style="139" customWidth="1"/>
    <col min="10" max="10" width="16.8515625" style="139" customWidth="1"/>
    <col min="11" max="16384" width="11.57421875" style="139" customWidth="1"/>
  </cols>
  <sheetData>
    <row r="2" spans="2:8" ht="12.75">
      <c r="B2" s="140" t="s">
        <v>174</v>
      </c>
      <c r="C2" s="140"/>
      <c r="D2" s="140"/>
      <c r="E2" s="140"/>
      <c r="G2" s="141" t="s">
        <v>175</v>
      </c>
      <c r="H2" s="142"/>
    </row>
    <row r="3" spans="2:8" ht="47.25" customHeight="1">
      <c r="B3" s="143"/>
      <c r="C3" s="143"/>
      <c r="D3" s="143"/>
      <c r="E3" s="143"/>
      <c r="G3" s="141" t="s">
        <v>176</v>
      </c>
      <c r="H3" s="144"/>
    </row>
    <row r="4" spans="2:5" ht="12.75">
      <c r="B4" s="145" t="s">
        <v>177</v>
      </c>
      <c r="C4" s="146" t="s">
        <v>178</v>
      </c>
      <c r="D4" s="145" t="s">
        <v>179</v>
      </c>
      <c r="E4" s="145" t="s">
        <v>180</v>
      </c>
    </row>
    <row r="5" spans="2:5" ht="12.75">
      <c r="B5" s="147">
        <v>1</v>
      </c>
      <c r="C5" s="143" t="s">
        <v>181</v>
      </c>
      <c r="D5" s="148">
        <v>10700000</v>
      </c>
      <c r="E5" s="148">
        <v>30510</v>
      </c>
    </row>
    <row r="6" spans="3:10" ht="12.75">
      <c r="C6" s="143" t="s">
        <v>182</v>
      </c>
      <c r="D6" s="148">
        <v>7600000</v>
      </c>
      <c r="E6" s="148">
        <v>110994</v>
      </c>
      <c r="G6" s="149" t="s">
        <v>183</v>
      </c>
      <c r="H6" s="150"/>
      <c r="I6" s="150"/>
      <c r="J6" s="150"/>
    </row>
    <row r="7" spans="3:10" ht="12.75">
      <c r="C7" s="143" t="s">
        <v>140</v>
      </c>
      <c r="D7" s="148">
        <v>82200000</v>
      </c>
      <c r="E7" s="148">
        <v>357021</v>
      </c>
      <c r="G7" s="151" t="s">
        <v>184</v>
      </c>
      <c r="H7" s="152">
        <v>308</v>
      </c>
      <c r="I7" s="153">
        <v>9629091</v>
      </c>
      <c r="J7" s="150"/>
    </row>
    <row r="8" spans="3:10" ht="12.75">
      <c r="C8" s="143" t="s">
        <v>185</v>
      </c>
      <c r="D8" s="148">
        <v>5500000</v>
      </c>
      <c r="E8" s="148">
        <v>43094</v>
      </c>
      <c r="G8" s="154" t="s">
        <v>186</v>
      </c>
      <c r="H8" s="155">
        <v>142</v>
      </c>
      <c r="I8" s="156">
        <v>17075400</v>
      </c>
      <c r="J8" s="150"/>
    </row>
    <row r="9" spans="3:10" ht="12.75">
      <c r="C9" s="143" t="s">
        <v>187</v>
      </c>
      <c r="D9" s="148">
        <v>1300000</v>
      </c>
      <c r="E9" s="148">
        <v>45226</v>
      </c>
      <c r="G9" s="154" t="s">
        <v>188</v>
      </c>
      <c r="H9" s="155">
        <v>1330</v>
      </c>
      <c r="I9" s="156">
        <v>9571302</v>
      </c>
      <c r="J9" s="150"/>
    </row>
    <row r="10" spans="3:9" ht="12.75">
      <c r="C10" s="143" t="s">
        <v>189</v>
      </c>
      <c r="D10" s="148">
        <v>5300000</v>
      </c>
      <c r="E10" s="148">
        <v>337030</v>
      </c>
      <c r="G10" s="157" t="s">
        <v>190</v>
      </c>
      <c r="H10" s="158">
        <v>1166</v>
      </c>
      <c r="I10" s="159">
        <v>3287590</v>
      </c>
    </row>
    <row r="11" spans="3:5" ht="12.75">
      <c r="C11" s="143" t="s">
        <v>191</v>
      </c>
      <c r="D11" s="148">
        <v>63800000</v>
      </c>
      <c r="E11" s="148">
        <v>547030</v>
      </c>
    </row>
    <row r="12" spans="3:5" ht="12.75">
      <c r="C12" s="143" t="s">
        <v>192</v>
      </c>
      <c r="D12" s="148">
        <v>11200000</v>
      </c>
      <c r="E12" s="148">
        <v>131940</v>
      </c>
    </row>
    <row r="13" spans="3:5" ht="12.75">
      <c r="C13" s="143" t="s">
        <v>193</v>
      </c>
      <c r="D13" s="148">
        <v>4400000</v>
      </c>
      <c r="E13" s="148">
        <v>70280</v>
      </c>
    </row>
    <row r="14" spans="3:5" ht="12.75">
      <c r="C14" s="143" t="s">
        <v>194</v>
      </c>
      <c r="D14" s="148">
        <v>59600000</v>
      </c>
      <c r="E14" s="148">
        <v>301320</v>
      </c>
    </row>
    <row r="15" spans="3:5" ht="12.75">
      <c r="C15" s="143" t="s">
        <v>195</v>
      </c>
      <c r="D15" s="148">
        <v>2300000</v>
      </c>
      <c r="E15" s="148">
        <v>64589</v>
      </c>
    </row>
    <row r="16" spans="3:5" ht="12.75">
      <c r="C16" s="143" t="s">
        <v>196</v>
      </c>
      <c r="D16" s="148">
        <v>3400000</v>
      </c>
      <c r="E16" s="148">
        <v>65200</v>
      </c>
    </row>
    <row r="17" spans="3:5" ht="12.75">
      <c r="C17" s="143" t="s">
        <v>197</v>
      </c>
      <c r="D17" s="148">
        <v>500000</v>
      </c>
      <c r="E17" s="148">
        <v>2586</v>
      </c>
    </row>
    <row r="18" spans="3:7" ht="12.75">
      <c r="C18" s="143" t="s">
        <v>198</v>
      </c>
      <c r="D18" s="148">
        <v>400000</v>
      </c>
      <c r="E18" s="148">
        <v>316</v>
      </c>
      <c r="G18" s="143"/>
    </row>
    <row r="19" spans="3:5" ht="12.75">
      <c r="C19" s="143" t="s">
        <v>199</v>
      </c>
      <c r="D19" s="148">
        <v>16400000</v>
      </c>
      <c r="E19" s="148">
        <v>41526</v>
      </c>
    </row>
    <row r="20" spans="3:5" ht="12.75">
      <c r="C20" s="143" t="s">
        <v>200</v>
      </c>
      <c r="D20" s="148">
        <v>38100000</v>
      </c>
      <c r="E20" s="148">
        <v>312685</v>
      </c>
    </row>
    <row r="21" spans="3:5" ht="12.75">
      <c r="C21" s="143" t="s">
        <v>201</v>
      </c>
      <c r="D21" s="148">
        <v>10600000</v>
      </c>
      <c r="E21" s="148">
        <v>92931</v>
      </c>
    </row>
    <row r="22" spans="3:5" ht="12.75">
      <c r="C22" s="143" t="s">
        <v>202</v>
      </c>
      <c r="D22" s="148">
        <v>21500000</v>
      </c>
      <c r="E22" s="148">
        <v>238391</v>
      </c>
    </row>
    <row r="23" spans="3:5" ht="12.75">
      <c r="C23" s="143" t="s">
        <v>203</v>
      </c>
      <c r="D23" s="148">
        <v>9200000</v>
      </c>
      <c r="E23" s="148">
        <v>449964</v>
      </c>
    </row>
    <row r="24" spans="3:5" ht="12.75">
      <c r="C24" s="143" t="s">
        <v>204</v>
      </c>
      <c r="D24" s="148">
        <v>5400000</v>
      </c>
      <c r="E24" s="148">
        <v>48845</v>
      </c>
    </row>
    <row r="25" spans="3:5" ht="12.75">
      <c r="C25" s="143" t="s">
        <v>205</v>
      </c>
      <c r="D25" s="148">
        <v>2000000</v>
      </c>
      <c r="E25" s="148">
        <v>20253</v>
      </c>
    </row>
    <row r="26" spans="3:5" ht="12.75">
      <c r="C26" s="143" t="s">
        <v>206</v>
      </c>
      <c r="D26" s="148">
        <v>45300000</v>
      </c>
      <c r="E26" s="148">
        <v>504782</v>
      </c>
    </row>
    <row r="27" spans="3:5" ht="12.75">
      <c r="C27" s="143" t="s">
        <v>207</v>
      </c>
      <c r="D27" s="148">
        <v>10400000</v>
      </c>
      <c r="E27" s="148">
        <v>78866</v>
      </c>
    </row>
    <row r="28" spans="3:5" ht="12.75">
      <c r="C28" s="143" t="s">
        <v>208</v>
      </c>
      <c r="D28" s="148">
        <v>10000000</v>
      </c>
      <c r="E28" s="148">
        <v>93030</v>
      </c>
    </row>
    <row r="29" spans="3:5" ht="12.75">
      <c r="C29" s="143" t="s">
        <v>209</v>
      </c>
      <c r="D29" s="148">
        <v>61200000</v>
      </c>
      <c r="E29" s="148">
        <v>244820</v>
      </c>
    </row>
    <row r="30" spans="3:5" ht="12.75">
      <c r="C30" s="143" t="s">
        <v>210</v>
      </c>
      <c r="D30" s="148">
        <v>800000</v>
      </c>
      <c r="E30" s="148">
        <v>9250</v>
      </c>
    </row>
    <row r="31" spans="3:5" ht="12.75">
      <c r="C31" s="143" t="s">
        <v>126</v>
      </c>
      <c r="D31" s="148">
        <v>8300000</v>
      </c>
      <c r="E31" s="148">
        <v>83858</v>
      </c>
    </row>
    <row r="32" ht="12.75">
      <c r="D32" s="160">
        <f>SUM(D5:D31)</f>
        <v>497400000</v>
      </c>
    </row>
    <row r="34" ht="12.75">
      <c r="C34" s="139" t="s">
        <v>211</v>
      </c>
    </row>
    <row r="35" spans="7:10" ht="12.75">
      <c r="G35" s="161" t="s">
        <v>212</v>
      </c>
      <c r="H35" s="161"/>
      <c r="I35" s="161"/>
      <c r="J35" s="161"/>
    </row>
  </sheetData>
  <sheetProtection selectLockedCells="1" selectUnlockedCells="1"/>
  <mergeCells count="2">
    <mergeCell ref="B2:E2"/>
    <mergeCell ref="G35:J35"/>
  </mergeCells>
  <conditionalFormatting sqref="H2">
    <cfRule type="cellIs" priority="1" dxfId="2" operator="equal" stopIfTrue="1">
      <formula>SUM("#REF!4:#REF!30")</formula>
    </cfRule>
  </conditionalFormatting>
  <conditionalFormatting sqref="H3">
    <cfRule type="cellIs" priority="2" dxfId="2" operator="equal" stopIfTrue="1">
      <formula>SUM("#REF!3:#REF!29")</formula>
    </cfRule>
  </conditionalFormatting>
  <hyperlinks>
    <hyperlink ref="G35" r:id="rId1" display="https://www.youtube.com/watch?feature=player_embedded&amp;v=ucxh3cbh5_A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12.57421875" defaultRowHeight="12.75"/>
  <cols>
    <col min="1" max="1" width="20.28125" style="162" customWidth="1"/>
    <col min="2" max="2" width="5.28125" style="163" customWidth="1"/>
    <col min="3" max="3" width="19.7109375" style="164" customWidth="1"/>
    <col min="4" max="4" width="13.140625" style="165" customWidth="1"/>
    <col min="5" max="5" width="16.140625" style="165" customWidth="1"/>
    <col min="6" max="6" width="24.421875" style="162" customWidth="1"/>
    <col min="7" max="7" width="16.7109375" style="162" customWidth="1"/>
    <col min="8" max="16384" width="11.57421875" style="162" customWidth="1"/>
  </cols>
  <sheetData>
    <row r="1" spans="1:7" ht="53.25" customHeight="1">
      <c r="A1" s="166" t="s">
        <v>213</v>
      </c>
      <c r="B1" s="166"/>
      <c r="C1" s="166"/>
      <c r="D1" s="166"/>
      <c r="E1" s="166"/>
      <c r="F1" s="166"/>
      <c r="G1" s="166"/>
    </row>
    <row r="2" spans="6:7" ht="16.5">
      <c r="F2" s="167" t="s">
        <v>214</v>
      </c>
      <c r="G2" s="168"/>
    </row>
    <row r="3" spans="2:7" ht="16.5">
      <c r="B3" s="169" t="s">
        <v>215</v>
      </c>
      <c r="C3" s="170" t="s">
        <v>216</v>
      </c>
      <c r="D3" s="171" t="s">
        <v>180</v>
      </c>
      <c r="E3" s="171" t="s">
        <v>144</v>
      </c>
      <c r="F3" s="167" t="s">
        <v>217</v>
      </c>
      <c r="G3" s="168"/>
    </row>
    <row r="4" spans="2:5" ht="14.25">
      <c r="B4" s="172" t="s">
        <v>218</v>
      </c>
      <c r="C4" s="164" t="s">
        <v>219</v>
      </c>
      <c r="D4" s="173">
        <v>135775</v>
      </c>
      <c r="E4" s="173">
        <v>4464356</v>
      </c>
    </row>
    <row r="5" spans="3:5" ht="14.25">
      <c r="C5" s="164" t="s">
        <v>220</v>
      </c>
      <c r="D5" s="173">
        <v>1700138</v>
      </c>
      <c r="E5" s="173">
        <v>634892</v>
      </c>
    </row>
    <row r="6" spans="3:5" ht="12.75">
      <c r="C6" s="164" t="s">
        <v>221</v>
      </c>
      <c r="D6" s="173">
        <v>295176</v>
      </c>
      <c r="E6" s="173">
        <v>5307331</v>
      </c>
    </row>
    <row r="7" spans="3:5" ht="12.75">
      <c r="C7" s="164" t="s">
        <v>222</v>
      </c>
      <c r="D7" s="173">
        <v>137742</v>
      </c>
      <c r="E7" s="173">
        <v>2692090</v>
      </c>
    </row>
    <row r="8" spans="3:5" ht="12.75">
      <c r="C8" s="164" t="s">
        <v>223</v>
      </c>
      <c r="D8" s="173">
        <v>424002</v>
      </c>
      <c r="E8" s="173">
        <v>34501130</v>
      </c>
    </row>
    <row r="9" spans="3:5" ht="12.75">
      <c r="C9" s="164" t="s">
        <v>224</v>
      </c>
      <c r="D9" s="173">
        <v>269618</v>
      </c>
      <c r="E9" s="173">
        <v>4417714</v>
      </c>
    </row>
    <row r="10" spans="3:5" ht="12.75">
      <c r="C10" s="164" t="s">
        <v>225</v>
      </c>
      <c r="D10" s="173">
        <v>14358</v>
      </c>
      <c r="E10" s="173">
        <v>3425074</v>
      </c>
    </row>
    <row r="11" spans="3:5" ht="12.75">
      <c r="C11" s="164" t="s">
        <v>226</v>
      </c>
      <c r="D11" s="173">
        <v>6448</v>
      </c>
      <c r="E11" s="173">
        <v>796165</v>
      </c>
    </row>
    <row r="12" spans="3:5" ht="12.75">
      <c r="C12" s="164" t="s">
        <v>227</v>
      </c>
      <c r="D12" s="173">
        <v>177</v>
      </c>
      <c r="E12" s="173">
        <v>571822</v>
      </c>
    </row>
    <row r="13" spans="3:5" ht="12.75">
      <c r="C13" s="164" t="s">
        <v>228</v>
      </c>
      <c r="D13" s="173">
        <v>170314</v>
      </c>
      <c r="E13" s="173">
        <v>16396515</v>
      </c>
    </row>
    <row r="14" spans="3:5" ht="12.75">
      <c r="C14" s="164" t="s">
        <v>229</v>
      </c>
      <c r="D14" s="173">
        <v>153952</v>
      </c>
      <c r="E14" s="173">
        <v>8383915</v>
      </c>
    </row>
    <row r="15" spans="3:5" ht="12.75">
      <c r="C15" s="164" t="s">
        <v>230</v>
      </c>
      <c r="D15" s="173">
        <v>28313</v>
      </c>
      <c r="E15" s="173">
        <v>1224398</v>
      </c>
    </row>
    <row r="16" spans="3:5" ht="12.75">
      <c r="C16" s="164" t="s">
        <v>231</v>
      </c>
      <c r="D16" s="173">
        <v>216456</v>
      </c>
      <c r="E16" s="173">
        <v>1321006</v>
      </c>
    </row>
    <row r="17" spans="3:5" ht="12.75">
      <c r="C17" s="164" t="s">
        <v>232</v>
      </c>
      <c r="D17" s="173">
        <v>150007</v>
      </c>
      <c r="E17" s="173">
        <v>12482301</v>
      </c>
    </row>
    <row r="18" spans="3:5" ht="12.75">
      <c r="C18" s="164" t="s">
        <v>233</v>
      </c>
      <c r="D18" s="173">
        <v>94328</v>
      </c>
      <c r="E18" s="173">
        <v>6114745</v>
      </c>
    </row>
    <row r="19" spans="3:5" ht="12.75">
      <c r="C19" s="164" t="s">
        <v>234</v>
      </c>
      <c r="D19" s="173">
        <v>145754</v>
      </c>
      <c r="E19" s="173">
        <v>2923179</v>
      </c>
    </row>
    <row r="20" spans="3:5" ht="12.75">
      <c r="C20" s="164" t="s">
        <v>235</v>
      </c>
      <c r="D20" s="173">
        <v>213111</v>
      </c>
      <c r="E20" s="173">
        <v>2694641</v>
      </c>
    </row>
    <row r="21" spans="3:5" ht="12.75">
      <c r="C21" s="164" t="s">
        <v>236</v>
      </c>
      <c r="D21" s="173">
        <v>104665</v>
      </c>
      <c r="E21" s="173">
        <v>4065556</v>
      </c>
    </row>
    <row r="22" spans="3:5" ht="12.75">
      <c r="C22" s="164" t="s">
        <v>237</v>
      </c>
      <c r="D22" s="173">
        <v>134275</v>
      </c>
      <c r="E22" s="173">
        <v>4465430</v>
      </c>
    </row>
    <row r="23" spans="3:5" ht="12.75">
      <c r="C23" s="164" t="s">
        <v>238</v>
      </c>
      <c r="D23" s="173">
        <v>91653</v>
      </c>
      <c r="E23" s="173">
        <v>1286670</v>
      </c>
    </row>
    <row r="24" spans="3:5" ht="12.75">
      <c r="C24" s="164" t="s">
        <v>239</v>
      </c>
      <c r="D24" s="173">
        <v>32134</v>
      </c>
      <c r="E24" s="173">
        <v>5375156</v>
      </c>
    </row>
    <row r="25" spans="3:5" ht="12.75">
      <c r="C25" s="164" t="s">
        <v>240</v>
      </c>
      <c r="D25" s="173">
        <v>27337</v>
      </c>
      <c r="E25" s="173">
        <v>6379304</v>
      </c>
    </row>
    <row r="26" spans="3:5" ht="12.75">
      <c r="C26" s="164" t="s">
        <v>241</v>
      </c>
      <c r="D26" s="173">
        <v>250465</v>
      </c>
      <c r="E26" s="173">
        <v>9990817</v>
      </c>
    </row>
    <row r="27" spans="3:5" ht="12.75">
      <c r="C27" s="164" t="s">
        <v>242</v>
      </c>
      <c r="D27" s="173">
        <v>225182</v>
      </c>
      <c r="E27" s="173">
        <v>4972294</v>
      </c>
    </row>
    <row r="28" spans="3:5" ht="12.75">
      <c r="C28" s="164" t="s">
        <v>243</v>
      </c>
      <c r="D28" s="173">
        <v>125443</v>
      </c>
      <c r="E28" s="173">
        <v>2858029</v>
      </c>
    </row>
    <row r="29" spans="3:5" ht="12.75">
      <c r="C29" s="164" t="s">
        <v>244</v>
      </c>
      <c r="D29" s="173">
        <v>180546</v>
      </c>
      <c r="E29" s="173">
        <v>5629707</v>
      </c>
    </row>
    <row r="30" spans="3:5" ht="12.75">
      <c r="C30" s="164" t="s">
        <v>245</v>
      </c>
      <c r="D30" s="173">
        <v>380850</v>
      </c>
      <c r="E30" s="173">
        <v>904433</v>
      </c>
    </row>
    <row r="31" spans="3:5" ht="12.75">
      <c r="C31" s="164" t="s">
        <v>246</v>
      </c>
      <c r="D31" s="173">
        <v>200358</v>
      </c>
      <c r="E31" s="173">
        <v>1713235</v>
      </c>
    </row>
    <row r="32" spans="3:5" ht="12.75">
      <c r="C32" s="164" t="s">
        <v>247</v>
      </c>
      <c r="D32" s="173">
        <v>286367</v>
      </c>
      <c r="E32" s="173">
        <v>2106074</v>
      </c>
    </row>
    <row r="33" spans="3:5" ht="12.75">
      <c r="C33" s="164" t="s">
        <v>248</v>
      </c>
      <c r="D33" s="173">
        <v>24219</v>
      </c>
      <c r="E33" s="173">
        <v>1259181</v>
      </c>
    </row>
    <row r="34" spans="3:5" ht="12.75">
      <c r="C34" s="164" t="s">
        <v>249</v>
      </c>
      <c r="D34" s="173">
        <v>22590</v>
      </c>
      <c r="E34" s="173">
        <v>8484431</v>
      </c>
    </row>
    <row r="35" spans="3:5" ht="12.75">
      <c r="C35" s="164" t="s">
        <v>250</v>
      </c>
      <c r="D35" s="173">
        <v>314939</v>
      </c>
      <c r="E35" s="173">
        <v>1829146</v>
      </c>
    </row>
    <row r="36" spans="3:5" ht="12.75">
      <c r="C36" s="164" t="s">
        <v>251</v>
      </c>
      <c r="D36" s="173">
        <v>141080</v>
      </c>
      <c r="E36" s="173">
        <v>19011378</v>
      </c>
    </row>
    <row r="37" spans="3:5" ht="12.75">
      <c r="C37" s="164" t="s">
        <v>252</v>
      </c>
      <c r="D37" s="173">
        <v>139397</v>
      </c>
      <c r="E37" s="173">
        <v>8186268</v>
      </c>
    </row>
    <row r="38" spans="3:5" ht="12.75">
      <c r="C38" s="164" t="s">
        <v>253</v>
      </c>
      <c r="D38" s="173">
        <v>183123</v>
      </c>
      <c r="E38" s="173">
        <v>634448</v>
      </c>
    </row>
    <row r="39" spans="3:5" ht="12.75">
      <c r="C39" s="164" t="s">
        <v>254</v>
      </c>
      <c r="D39" s="173">
        <v>116103</v>
      </c>
      <c r="E39" s="173">
        <v>11373541</v>
      </c>
    </row>
    <row r="40" spans="3:5" ht="12.75">
      <c r="C40" s="164" t="s">
        <v>255</v>
      </c>
      <c r="D40" s="173">
        <v>181048</v>
      </c>
      <c r="E40" s="173">
        <v>3460097</v>
      </c>
    </row>
    <row r="41" spans="3:5" ht="12.75">
      <c r="C41" s="164" t="s">
        <v>256</v>
      </c>
      <c r="D41" s="173">
        <v>254819</v>
      </c>
      <c r="E41" s="173">
        <v>3472867</v>
      </c>
    </row>
    <row r="42" spans="3:5" ht="12.75">
      <c r="C42" s="164" t="s">
        <v>257</v>
      </c>
      <c r="D42" s="173">
        <v>119291</v>
      </c>
      <c r="E42" s="173">
        <v>12287150</v>
      </c>
    </row>
    <row r="43" spans="3:5" ht="12.75">
      <c r="C43" s="164" t="s">
        <v>258</v>
      </c>
      <c r="D43" s="173">
        <v>4002</v>
      </c>
      <c r="E43" s="173">
        <v>1058920</v>
      </c>
    </row>
    <row r="44" spans="3:5" ht="12.75">
      <c r="C44" s="164" t="s">
        <v>259</v>
      </c>
      <c r="D44" s="173">
        <v>82902</v>
      </c>
      <c r="E44" s="173">
        <v>4063011</v>
      </c>
    </row>
    <row r="45" spans="3:5" ht="12.75">
      <c r="C45" s="164" t="s">
        <v>260</v>
      </c>
      <c r="D45" s="173">
        <v>199744</v>
      </c>
      <c r="E45" s="173">
        <v>756600</v>
      </c>
    </row>
    <row r="46" spans="3:5" ht="12.75">
      <c r="C46" s="164" t="s">
        <v>261</v>
      </c>
      <c r="D46" s="173">
        <v>109158</v>
      </c>
      <c r="E46" s="173">
        <v>5740021</v>
      </c>
    </row>
    <row r="47" spans="3:5" ht="12.75">
      <c r="C47" s="164" t="s">
        <v>262</v>
      </c>
      <c r="D47" s="173">
        <v>695676</v>
      </c>
      <c r="E47" s="173">
        <v>21325018</v>
      </c>
    </row>
    <row r="48" spans="3:5" ht="12.75">
      <c r="C48" s="164" t="s">
        <v>263</v>
      </c>
      <c r="D48" s="173">
        <v>219902</v>
      </c>
      <c r="E48" s="173">
        <v>2269789</v>
      </c>
    </row>
    <row r="49" spans="3:5" ht="12.75">
      <c r="C49" s="164" t="s">
        <v>264</v>
      </c>
      <c r="D49" s="173">
        <v>24903</v>
      </c>
      <c r="E49" s="173">
        <v>613090</v>
      </c>
    </row>
    <row r="50" spans="3:5" ht="12.75">
      <c r="C50" s="164" t="s">
        <v>265</v>
      </c>
      <c r="D50" s="173">
        <v>110792</v>
      </c>
      <c r="E50" s="173">
        <v>7187734</v>
      </c>
    </row>
    <row r="51" spans="3:5" ht="12.75">
      <c r="C51" s="164" t="s">
        <v>266</v>
      </c>
      <c r="D51" s="173">
        <v>184672</v>
      </c>
      <c r="E51" s="173">
        <v>5987973</v>
      </c>
    </row>
    <row r="52" spans="3:5" ht="12.75">
      <c r="C52" s="164" t="s">
        <v>267</v>
      </c>
      <c r="D52" s="173">
        <v>62759</v>
      </c>
      <c r="E52" s="173">
        <v>1801916</v>
      </c>
    </row>
    <row r="53" spans="3:5" ht="12.75">
      <c r="C53" s="164" t="s">
        <v>268</v>
      </c>
      <c r="D53" s="173">
        <v>169643</v>
      </c>
      <c r="E53" s="173">
        <v>5401906</v>
      </c>
    </row>
    <row r="54" spans="3:5" ht="12.75">
      <c r="C54" s="164" t="s">
        <v>269</v>
      </c>
      <c r="D54" s="173">
        <v>253349</v>
      </c>
      <c r="E54" s="173">
        <v>494423</v>
      </c>
    </row>
  </sheetData>
  <sheetProtection selectLockedCells="1" selectUnlockedCells="1"/>
  <mergeCells count="1">
    <mergeCell ref="A1:G1"/>
  </mergeCells>
  <conditionalFormatting sqref="G2">
    <cfRule type="cellIs" priority="1" dxfId="2" operator="equal" stopIfTrue="1">
      <formula>SUM("#REF!3:#REF!53")</formula>
    </cfRule>
  </conditionalFormatting>
  <conditionalFormatting sqref="G3">
    <cfRule type="cellIs" priority="2" dxfId="2" operator="equal" stopIfTrue="1">
      <formula>SUM("#REF!2:#REF!52")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="115" zoomScaleNormal="115" workbookViewId="0" topLeftCell="A1">
      <selection activeCell="F25" sqref="F25"/>
    </sheetView>
  </sheetViews>
  <sheetFormatPr defaultColWidth="11.421875" defaultRowHeight="12.75"/>
  <cols>
    <col min="1" max="1" width="4.140625" style="0" customWidth="1"/>
    <col min="3" max="5" width="9.28125" style="0" customWidth="1"/>
    <col min="6" max="16384" width="10.57421875" style="0" customWidth="1"/>
  </cols>
  <sheetData>
    <row r="2" spans="2:5" ht="12.75">
      <c r="B2" s="22" t="s">
        <v>8</v>
      </c>
      <c r="C2" s="22"/>
      <c r="D2" s="22"/>
      <c r="E2" s="22"/>
    </row>
    <row r="3" spans="2:5" ht="21.75" customHeight="1">
      <c r="B3" s="23" t="s">
        <v>9</v>
      </c>
      <c r="C3" s="23"/>
      <c r="D3" s="23"/>
      <c r="E3" s="23"/>
    </row>
    <row r="6" spans="3:5" ht="20.25" customHeight="1">
      <c r="C6" s="24"/>
      <c r="D6" s="25">
        <v>23</v>
      </c>
      <c r="E6" s="26">
        <v>12</v>
      </c>
    </row>
    <row r="7" spans="2:4" ht="20.25" customHeight="1">
      <c r="B7" s="24"/>
      <c r="C7" s="27">
        <v>28</v>
      </c>
      <c r="D7" s="24"/>
    </row>
    <row r="8" spans="3:5" ht="20.25" customHeight="1">
      <c r="C8" s="25">
        <v>6</v>
      </c>
      <c r="D8" s="28">
        <v>2</v>
      </c>
      <c r="E8" s="25">
        <v>18</v>
      </c>
    </row>
    <row r="9" spans="2:4" ht="20.25" customHeight="1">
      <c r="B9" s="24"/>
      <c r="C9" s="24"/>
      <c r="D9" s="24"/>
    </row>
    <row r="10" spans="3:5" ht="20.25" customHeight="1">
      <c r="C10" s="26">
        <v>9</v>
      </c>
      <c r="D10" s="24"/>
      <c r="E10" s="28">
        <v>28</v>
      </c>
    </row>
    <row r="11" spans="2:4" ht="20.25" customHeight="1">
      <c r="B11" s="24"/>
      <c r="C11" s="24"/>
      <c r="D11" s="27">
        <v>5</v>
      </c>
    </row>
    <row r="12" spans="3:4" ht="20.25" customHeight="1">
      <c r="C12" s="24"/>
      <c r="D12" s="24"/>
    </row>
    <row r="13" spans="2:5" ht="20.25" customHeight="1">
      <c r="B13" s="24"/>
      <c r="C13" s="27">
        <v>17</v>
      </c>
      <c r="D13" s="26">
        <v>26</v>
      </c>
      <c r="E13" s="28">
        <v>3</v>
      </c>
    </row>
    <row r="15" ht="12.75" hidden="1"/>
    <row r="16" spans="2:6" ht="19.5" customHeight="1">
      <c r="B16" s="29"/>
      <c r="C16" s="30"/>
      <c r="D16" s="31" t="s">
        <v>10</v>
      </c>
      <c r="E16" s="32"/>
      <c r="F16" s="33"/>
    </row>
    <row r="17" ht="5.25" customHeight="1"/>
    <row r="18" spans="2:5" ht="19.5" customHeight="1">
      <c r="B18" s="34"/>
      <c r="C18" s="35"/>
      <c r="D18" s="36" t="s">
        <v>11</v>
      </c>
      <c r="E18" s="32"/>
    </row>
    <row r="19" ht="5.25" customHeight="1"/>
    <row r="20" spans="2:5" ht="19.5" customHeight="1">
      <c r="B20" s="37"/>
      <c r="C20" s="38"/>
      <c r="D20" s="39" t="s">
        <v>12</v>
      </c>
      <c r="E20" s="32"/>
    </row>
    <row r="21" ht="5.25" customHeight="1"/>
    <row r="22" spans="2:5" ht="19.5" customHeight="1">
      <c r="B22" s="40"/>
      <c r="C22" s="41"/>
      <c r="D22" s="42" t="s">
        <v>13</v>
      </c>
      <c r="E22" s="32"/>
    </row>
    <row r="23" ht="12.75">
      <c r="I23" s="43"/>
    </row>
  </sheetData>
  <sheetProtection selectLockedCells="1" selectUnlockedCells="1"/>
  <mergeCells count="2">
    <mergeCell ref="B2:E2"/>
    <mergeCell ref="B3:E3"/>
  </mergeCells>
  <conditionalFormatting sqref="E16">
    <cfRule type="cellIs" priority="1" dxfId="0" operator="equal" stopIfTrue="1">
      <formula>"A#REF!"+"#REF!#REF!"+"#REF!#REF!"</formula>
    </cfRule>
  </conditionalFormatting>
  <conditionalFormatting sqref="E18">
    <cfRule type="cellIs" priority="2" dxfId="0" operator="equal" stopIfTrue="1">
      <formula>"A#REF!"+"#REF!#REF!"+"A#REF!"</formula>
    </cfRule>
  </conditionalFormatting>
  <conditionalFormatting sqref="E20">
    <cfRule type="cellIs" priority="3" dxfId="0" operator="equal" stopIfTrue="1">
      <formula>"A#REF!"+"#REF!#REF!"+"#REF!#REF!"</formula>
    </cfRule>
  </conditionalFormatting>
  <conditionalFormatting sqref="E22">
    <cfRule type="cellIs" priority="4" dxfId="0" operator="equal" stopIfTrue="1">
      <formula>"#REF!#REF!"+"#REF!#REF!"+"#REF!#REF!"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showGridLines="0" workbookViewId="0" topLeftCell="A1">
      <selection activeCell="J17" sqref="J17"/>
    </sheetView>
  </sheetViews>
  <sheetFormatPr defaultColWidth="11.421875" defaultRowHeight="12.75"/>
  <cols>
    <col min="1" max="1" width="10.57421875" style="0" customWidth="1"/>
    <col min="2" max="6" width="7.7109375" style="0" customWidth="1"/>
    <col min="7" max="7" width="7.00390625" style="0" customWidth="1"/>
    <col min="8" max="16384" width="10.57421875" style="0" customWidth="1"/>
  </cols>
  <sheetData>
    <row r="3" spans="2:7" ht="24" customHeight="1">
      <c r="B3" s="44" t="s">
        <v>8</v>
      </c>
      <c r="C3" s="44"/>
      <c r="D3" s="44"/>
      <c r="E3" s="44"/>
      <c r="F3" s="44"/>
      <c r="G3" s="44"/>
    </row>
    <row r="4" spans="2:7" ht="23.25" customHeight="1">
      <c r="B4" s="45" t="s">
        <v>9</v>
      </c>
      <c r="C4" s="45"/>
      <c r="D4" s="45"/>
      <c r="E4" s="45"/>
      <c r="F4" s="45"/>
      <c r="G4" s="45"/>
    </row>
    <row r="6" ht="20.25" customHeight="1"/>
    <row r="7" spans="2:7" ht="20.25" customHeight="1">
      <c r="B7" s="46">
        <v>2.7</v>
      </c>
      <c r="C7" s="47">
        <v>4.8</v>
      </c>
      <c r="E7" s="46">
        <v>7.8</v>
      </c>
      <c r="G7" s="46">
        <v>4.9</v>
      </c>
    </row>
    <row r="8" ht="20.25" customHeight="1">
      <c r="D8" s="46">
        <v>12</v>
      </c>
    </row>
    <row r="9" spans="3:6" ht="20.25" customHeight="1">
      <c r="C9" s="46">
        <v>5.9</v>
      </c>
      <c r="F9" s="47">
        <v>4.8</v>
      </c>
    </row>
    <row r="10" spans="2:6" ht="20.25" customHeight="1">
      <c r="B10" s="47">
        <v>2.2</v>
      </c>
      <c r="D10" s="47">
        <v>6.6</v>
      </c>
      <c r="F10" s="46">
        <v>7.6</v>
      </c>
    </row>
    <row r="11" spans="4:7" ht="20.25" customHeight="1">
      <c r="D11" s="46">
        <v>1.7000000000000002</v>
      </c>
      <c r="G11" s="47">
        <v>2.3</v>
      </c>
    </row>
    <row r="12" spans="2:7" ht="20.25" customHeight="1">
      <c r="B12" s="47">
        <v>5.3</v>
      </c>
      <c r="D12" s="47">
        <v>8.1</v>
      </c>
      <c r="E12" s="46">
        <v>12</v>
      </c>
      <c r="G12" s="47">
        <v>9.4</v>
      </c>
    </row>
    <row r="16" spans="2:7" ht="12.75">
      <c r="B16" s="48" t="s">
        <v>14</v>
      </c>
      <c r="C16" s="48"/>
      <c r="D16" s="48"/>
      <c r="E16" s="48"/>
      <c r="F16" s="48"/>
      <c r="G16" s="49"/>
    </row>
    <row r="18" spans="2:7" ht="12.75">
      <c r="B18" s="50" t="s">
        <v>15</v>
      </c>
      <c r="C18" s="50"/>
      <c r="D18" s="50"/>
      <c r="E18" s="50"/>
      <c r="F18" s="50"/>
      <c r="G18" s="49"/>
    </row>
  </sheetData>
  <sheetProtection selectLockedCells="1" selectUnlockedCells="1"/>
  <mergeCells count="4">
    <mergeCell ref="B3:G3"/>
    <mergeCell ref="B4:G4"/>
    <mergeCell ref="B16:F16"/>
    <mergeCell ref="B18:F18"/>
  </mergeCells>
  <conditionalFormatting sqref="G16">
    <cfRule type="cellIs" priority="1" dxfId="1" operator="equal" stopIfTrue="1">
      <formula>"#REF!#REF!"+"#REF!#REF!"+"#REF!#REF!"+"#REF!#REF!"+"#REF!#REF!"+"#REF!#REF!"+"A#REF!"+"A#REF!"</formula>
    </cfRule>
  </conditionalFormatting>
  <conditionalFormatting sqref="G18">
    <cfRule type="cellIs" priority="2" dxfId="1" operator="equal" stopIfTrue="1">
      <formula>"#REF!#REF!"+"#REF!#REF!"+"#REF!#REF!"+"#REF!#REF!"+"#REF!#REF!"+"#REF!#REF!"+"#REF!#REF!"+"A#REF!"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3.8515625" style="0" customWidth="1"/>
    <col min="2" max="2" width="10.57421875" style="0" customWidth="1"/>
    <col min="3" max="3" width="11.00390625" style="51" customWidth="1"/>
    <col min="4" max="4" width="16.8515625" style="0" customWidth="1"/>
    <col min="5" max="5" width="37.8515625" style="0" customWidth="1"/>
    <col min="6" max="16384" width="10.57421875" style="0" customWidth="1"/>
  </cols>
  <sheetData>
    <row r="1" spans="2:5" ht="47.25" customHeight="1">
      <c r="B1" s="52" t="s">
        <v>16</v>
      </c>
      <c r="C1" s="52"/>
      <c r="D1" s="52"/>
      <c r="E1" s="52"/>
    </row>
    <row r="2" ht="20.25" customHeight="1">
      <c r="B2" t="s">
        <v>17</v>
      </c>
    </row>
    <row r="3" ht="12.75">
      <c r="B3" s="53" t="s">
        <v>18</v>
      </c>
    </row>
    <row r="5" spans="2:3" ht="12.75">
      <c r="B5" t="s">
        <v>19</v>
      </c>
      <c r="C5" s="51">
        <v>49.9</v>
      </c>
    </row>
    <row r="6" spans="2:3" ht="12.75">
      <c r="B6" s="20" t="s">
        <v>20</v>
      </c>
      <c r="C6" s="54">
        <v>36.8</v>
      </c>
    </row>
    <row r="7" spans="2:3" ht="12.75">
      <c r="B7" s="55" t="s">
        <v>21</v>
      </c>
      <c r="C7" s="51">
        <f>49.9+36.8</f>
        <v>86.69999999999999</v>
      </c>
    </row>
    <row r="11" ht="12.75">
      <c r="B11" s="33" t="s">
        <v>22</v>
      </c>
    </row>
    <row r="13" spans="2:3" ht="12.75">
      <c r="B13" s="33" t="s">
        <v>23</v>
      </c>
      <c r="C13" s="51">
        <v>9.9</v>
      </c>
    </row>
    <row r="14" spans="2:3" ht="12.75">
      <c r="B14" s="33" t="s">
        <v>24</v>
      </c>
      <c r="C14" s="51">
        <v>3.9</v>
      </c>
    </row>
    <row r="15" spans="2:3" ht="12.75">
      <c r="B15" s="56" t="s">
        <v>25</v>
      </c>
      <c r="C15" s="54">
        <v>129</v>
      </c>
    </row>
    <row r="16" spans="2:3" ht="12.75">
      <c r="B16" s="33" t="s">
        <v>21</v>
      </c>
      <c r="C16" s="51">
        <f>9.9+3.9+129</f>
        <v>142.8</v>
      </c>
    </row>
  </sheetData>
  <sheetProtection selectLockedCells="1" selectUnlockedCells="1"/>
  <mergeCells count="1">
    <mergeCell ref="B1:E1"/>
  </mergeCells>
  <conditionalFormatting sqref="C7">
    <cfRule type="expression" priority="1" dxfId="1" stopIfTrue="1">
      <formula>C7="A#REF!"+"A#REF!"</formula>
    </cfRule>
  </conditionalFormatting>
  <conditionalFormatting sqref="C16">
    <cfRule type="expression" priority="2" dxfId="1" stopIfTrue="1">
      <formula>C16="A#REF!"+"A#REF!"+"A#REF!"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showGridLines="0" workbookViewId="0" topLeftCell="A1">
      <selection activeCell="C9" sqref="C9"/>
    </sheetView>
  </sheetViews>
  <sheetFormatPr defaultColWidth="14.8515625" defaultRowHeight="12.75"/>
  <cols>
    <col min="1" max="1" width="3.00390625" style="57" customWidth="1"/>
    <col min="2" max="16384" width="14.8515625" style="57" customWidth="1"/>
  </cols>
  <sheetData>
    <row r="2" spans="2:3" ht="12.75">
      <c r="B2" s="58" t="s">
        <v>26</v>
      </c>
      <c r="C2" s="59"/>
    </row>
    <row r="4" ht="12.75">
      <c r="B4" s="60" t="s">
        <v>27</v>
      </c>
    </row>
    <row r="5" spans="2:3" ht="12.75">
      <c r="B5" s="57" t="s">
        <v>28</v>
      </c>
      <c r="C5" s="61">
        <v>1120</v>
      </c>
    </row>
    <row r="6" spans="2:3" ht="12.75">
      <c r="B6" s="57" t="s">
        <v>29</v>
      </c>
      <c r="C6" s="61">
        <v>210</v>
      </c>
    </row>
    <row r="7" spans="2:3" ht="12.75">
      <c r="B7" s="62" t="s">
        <v>30</v>
      </c>
      <c r="C7" s="63">
        <v>200</v>
      </c>
    </row>
    <row r="8" ht="12.75">
      <c r="C8" s="61"/>
    </row>
    <row r="9" spans="2:3" ht="12.75">
      <c r="B9" s="57" t="s">
        <v>31</v>
      </c>
      <c r="C9" s="64"/>
    </row>
    <row r="14" ht="12.75">
      <c r="C14" s="65"/>
    </row>
  </sheetData>
  <sheetProtection selectLockedCells="1" selectUnlockedCells="1"/>
  <conditionalFormatting sqref="C9">
    <cfRule type="cellIs" priority="1" dxfId="0" operator="equal" stopIfTrue="1">
      <formula>SUM($C$5:$C$7)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showGridLines="0" zoomScale="115" zoomScaleNormal="115" workbookViewId="0" topLeftCell="B1">
      <selection activeCell="G27" sqref="G27"/>
    </sheetView>
  </sheetViews>
  <sheetFormatPr defaultColWidth="11.421875" defaultRowHeight="12.75"/>
  <cols>
    <col min="1" max="1" width="3.140625" style="66" customWidth="1"/>
    <col min="2" max="2" width="11.28125" style="66" customWidth="1"/>
    <col min="3" max="16384" width="11.421875" style="66" customWidth="1"/>
  </cols>
  <sheetData>
    <row r="2" spans="2:6" ht="12.75">
      <c r="B2" s="67" t="s">
        <v>32</v>
      </c>
      <c r="C2" s="67"/>
      <c r="D2" s="67"/>
      <c r="E2" s="67"/>
      <c r="F2" s="67"/>
    </row>
    <row r="4" spans="3:6" ht="12.75">
      <c r="C4" s="66" t="s">
        <v>33</v>
      </c>
      <c r="D4" s="66" t="s">
        <v>34</v>
      </c>
      <c r="E4" s="66" t="s">
        <v>35</v>
      </c>
      <c r="F4" s="66" t="s">
        <v>36</v>
      </c>
    </row>
    <row r="5" spans="2:6" ht="12.75">
      <c r="B5" s="68" t="s">
        <v>37</v>
      </c>
      <c r="C5" s="66">
        <v>1244</v>
      </c>
      <c r="D5" s="66">
        <v>7488</v>
      </c>
      <c r="E5" s="66">
        <v>7456</v>
      </c>
      <c r="F5" s="66">
        <v>3488</v>
      </c>
    </row>
    <row r="6" spans="2:6" ht="12.75">
      <c r="B6" s="68" t="s">
        <v>38</v>
      </c>
      <c r="C6" s="66">
        <v>4855</v>
      </c>
      <c r="D6" s="66">
        <v>3544</v>
      </c>
      <c r="E6" s="66">
        <v>4421</v>
      </c>
      <c r="F6" s="66">
        <v>5357</v>
      </c>
    </row>
    <row r="7" spans="2:6" ht="12.75">
      <c r="B7" s="68" t="s">
        <v>39</v>
      </c>
      <c r="C7" s="66">
        <v>3266</v>
      </c>
      <c r="D7" s="66">
        <v>2877</v>
      </c>
      <c r="E7" s="66">
        <v>3345</v>
      </c>
      <c r="F7" s="66">
        <v>4822</v>
      </c>
    </row>
    <row r="8" ht="12.75">
      <c r="B8" s="68"/>
    </row>
    <row r="9" spans="2:6" ht="12.75">
      <c r="B9" s="68" t="s">
        <v>40</v>
      </c>
      <c r="C9" s="69"/>
      <c r="D9" s="69"/>
      <c r="E9" s="69"/>
      <c r="F9" s="69"/>
    </row>
    <row r="25" ht="12.75">
      <c r="G25" s="70"/>
    </row>
  </sheetData>
  <sheetProtection selectLockedCells="1" selectUnlockedCells="1"/>
  <mergeCells count="1">
    <mergeCell ref="B2:F2"/>
  </mergeCells>
  <conditionalFormatting sqref="C9:F9">
    <cfRule type="cellIs" priority="1" dxfId="0" operator="equal" stopIfTrue="1">
      <formula>SUM("A#REF!:A#REF!")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0" customWidth="1"/>
    <col min="2" max="2" width="22.421875" style="0" customWidth="1"/>
    <col min="3" max="3" width="13.28125" style="0" customWidth="1"/>
    <col min="4" max="16384" width="10.57421875" style="0" customWidth="1"/>
  </cols>
  <sheetData>
    <row r="2" spans="2:3" ht="12.75">
      <c r="B2" s="71" t="s">
        <v>41</v>
      </c>
      <c r="C2" s="72"/>
    </row>
    <row r="3" spans="2:3" ht="12.75">
      <c r="B3" s="66" t="s">
        <v>42</v>
      </c>
      <c r="C3" s="66">
        <v>1890</v>
      </c>
    </row>
    <row r="4" spans="2:3" ht="12.75">
      <c r="B4" s="66" t="s">
        <v>43</v>
      </c>
      <c r="C4" s="66">
        <v>1740</v>
      </c>
    </row>
    <row r="5" spans="2:3" ht="12.75">
      <c r="B5" s="66" t="s">
        <v>44</v>
      </c>
      <c r="C5" s="66">
        <v>1330</v>
      </c>
    </row>
    <row r="6" spans="2:3" ht="12.75">
      <c r="B6" s="66" t="s">
        <v>45</v>
      </c>
      <c r="C6" s="66">
        <v>1650</v>
      </c>
    </row>
    <row r="7" spans="2:3" ht="12.75">
      <c r="B7" s="66" t="s">
        <v>46</v>
      </c>
      <c r="C7" s="66">
        <v>1380</v>
      </c>
    </row>
    <row r="8" spans="2:3" ht="12.75">
      <c r="B8" s="66" t="s">
        <v>47</v>
      </c>
      <c r="C8" s="66">
        <v>1130</v>
      </c>
    </row>
    <row r="9" spans="2:3" ht="12.75">
      <c r="B9" s="66"/>
      <c r="C9" s="66"/>
    </row>
    <row r="10" spans="2:3" ht="12.75">
      <c r="B10" s="73" t="s">
        <v>21</v>
      </c>
      <c r="C10" s="74"/>
    </row>
  </sheetData>
  <sheetProtection selectLockedCells="1" selectUnlockedCells="1"/>
  <conditionalFormatting sqref="C10">
    <cfRule type="cellIs" priority="1" dxfId="0" operator="equal" stopIfTrue="1">
      <formula>SUM("A#REF!:A#REF!")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2"/>
  <sheetViews>
    <sheetView showGridLines="0" workbookViewId="0" topLeftCell="A1">
      <selection activeCell="B3" sqref="B3"/>
    </sheetView>
  </sheetViews>
  <sheetFormatPr defaultColWidth="12.57421875" defaultRowHeight="12.75"/>
  <cols>
    <col min="1" max="1" width="4.421875" style="75" customWidth="1"/>
    <col min="2" max="2" width="19.28125" style="75" customWidth="1"/>
    <col min="3" max="3" width="7.28125" style="75" customWidth="1"/>
    <col min="4" max="4" width="15.00390625" style="75" customWidth="1"/>
    <col min="5" max="16384" width="11.57421875" style="75" customWidth="1"/>
  </cols>
  <sheetData>
    <row r="1" ht="22.5" customHeight="1"/>
    <row r="2" ht="12.75">
      <c r="B2" s="75" t="s">
        <v>48</v>
      </c>
    </row>
    <row r="4" spans="2:4" ht="12.75">
      <c r="B4" s="76" t="s">
        <v>49</v>
      </c>
      <c r="C4" s="76"/>
      <c r="D4" s="77" t="s">
        <v>50</v>
      </c>
    </row>
    <row r="5" spans="2:4" ht="12.75">
      <c r="B5" s="76" t="s">
        <v>51</v>
      </c>
      <c r="C5" s="76" t="s">
        <v>52</v>
      </c>
      <c r="D5" s="76">
        <v>1450</v>
      </c>
    </row>
    <row r="6" spans="2:4" ht="12.75">
      <c r="B6" s="76" t="s">
        <v>53</v>
      </c>
      <c r="C6" s="76" t="s">
        <v>54</v>
      </c>
      <c r="D6" s="76">
        <v>3755</v>
      </c>
    </row>
    <row r="7" spans="2:4" ht="12.75">
      <c r="B7" s="76" t="s">
        <v>55</v>
      </c>
      <c r="C7" s="76" t="s">
        <v>56</v>
      </c>
      <c r="D7" s="76">
        <v>10282</v>
      </c>
    </row>
    <row r="8" spans="2:4" ht="12.75">
      <c r="B8" s="76" t="s">
        <v>57</v>
      </c>
      <c r="C8" s="76" t="s">
        <v>58</v>
      </c>
      <c r="D8" s="76">
        <v>9148</v>
      </c>
    </row>
    <row r="9" spans="2:4" ht="12.75">
      <c r="B9" s="76" t="s">
        <v>59</v>
      </c>
      <c r="C9" s="76" t="s">
        <v>60</v>
      </c>
      <c r="D9" s="76">
        <v>5093</v>
      </c>
    </row>
    <row r="10" spans="2:4" ht="12.75">
      <c r="B10" s="76" t="s">
        <v>61</v>
      </c>
      <c r="C10" s="76" t="s">
        <v>62</v>
      </c>
      <c r="D10" s="76">
        <v>7641</v>
      </c>
    </row>
    <row r="11" spans="2:4" ht="12.75">
      <c r="B11" s="76" t="s">
        <v>63</v>
      </c>
      <c r="C11" s="76" t="s">
        <v>64</v>
      </c>
      <c r="D11" s="76">
        <v>5925</v>
      </c>
    </row>
    <row r="12" spans="2:4" ht="12.75">
      <c r="B12" s="76" t="s">
        <v>65</v>
      </c>
      <c r="C12" s="76" t="s">
        <v>66</v>
      </c>
      <c r="D12" s="76">
        <v>2769</v>
      </c>
    </row>
    <row r="13" spans="2:4" ht="12.75">
      <c r="B13" s="78" t="s">
        <v>67</v>
      </c>
      <c r="C13" s="78" t="s">
        <v>68</v>
      </c>
      <c r="D13" s="78">
        <v>11921</v>
      </c>
    </row>
    <row r="14" spans="2:5" ht="12.75">
      <c r="B14" s="79" t="s">
        <v>69</v>
      </c>
      <c r="C14" s="79"/>
      <c r="D14" s="80"/>
      <c r="E14" s="81"/>
    </row>
    <row r="16" spans="2:6" ht="12.75">
      <c r="B16" s="82"/>
      <c r="C16" s="83"/>
      <c r="D16" s="83"/>
      <c r="E16" s="83"/>
      <c r="F16" s="84"/>
    </row>
    <row r="17" spans="2:6" ht="12.75">
      <c r="B17" s="85" t="s">
        <v>70</v>
      </c>
      <c r="C17" s="86"/>
      <c r="D17" s="86"/>
      <c r="E17" s="86"/>
      <c r="F17" s="87"/>
    </row>
    <row r="18" spans="2:6" ht="12.75">
      <c r="B18" s="88"/>
      <c r="C18" s="86"/>
      <c r="D18" s="86"/>
      <c r="E18" s="86"/>
      <c r="F18" s="87"/>
    </row>
    <row r="19" spans="2:6" ht="12.75">
      <c r="B19" s="88" t="s">
        <v>71</v>
      </c>
      <c r="C19" s="86" t="s">
        <v>72</v>
      </c>
      <c r="D19" s="86"/>
      <c r="E19" s="86"/>
      <c r="F19" s="87"/>
    </row>
    <row r="20" spans="2:6" ht="12.75">
      <c r="B20" s="89"/>
      <c r="C20" s="86" t="s">
        <v>73</v>
      </c>
      <c r="D20" s="86"/>
      <c r="E20" s="86"/>
      <c r="F20" s="87"/>
    </row>
    <row r="21" spans="2:6" ht="12.75">
      <c r="B21" s="89"/>
      <c r="C21" s="86"/>
      <c r="D21" s="86"/>
      <c r="E21" s="86"/>
      <c r="F21" s="87"/>
    </row>
    <row r="22" spans="2:6" ht="12.75">
      <c r="B22" s="90"/>
      <c r="C22" s="91"/>
      <c r="D22" s="91"/>
      <c r="E22" s="91"/>
      <c r="F22" s="92"/>
    </row>
  </sheetData>
  <sheetProtection selectLockedCells="1" selectUnlockedCells="1"/>
  <conditionalFormatting sqref="D14">
    <cfRule type="cellIs" priority="1" dxfId="0" operator="equal" stopIfTrue="1">
      <formula>SUM("A#REF!:A#REF!")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5.140625" style="0" customWidth="1"/>
    <col min="2" max="2" width="13.7109375" style="0" customWidth="1"/>
    <col min="3" max="3" width="12.8515625" style="0" customWidth="1"/>
    <col min="4" max="4" width="14.28125" style="0" customWidth="1"/>
    <col min="5" max="5" width="10.57421875" style="0" customWidth="1"/>
    <col min="6" max="6" width="3.421875" style="0" customWidth="1"/>
    <col min="7" max="16384" width="10.57421875" style="0" customWidth="1"/>
  </cols>
  <sheetData>
    <row r="1" ht="23.25" customHeight="1"/>
    <row r="2" ht="12.75">
      <c r="B2" s="33" t="s">
        <v>74</v>
      </c>
    </row>
    <row r="3" spans="2:4" ht="12.75">
      <c r="B3" s="93"/>
      <c r="C3" s="93"/>
      <c r="D3" s="93"/>
    </row>
    <row r="4" spans="2:4" ht="12.75">
      <c r="B4" s="94" t="s">
        <v>75</v>
      </c>
      <c r="C4" s="94">
        <v>2004</v>
      </c>
      <c r="D4" s="94">
        <v>2012</v>
      </c>
    </row>
    <row r="5" spans="2:4" ht="12.75">
      <c r="B5" s="95" t="s">
        <v>76</v>
      </c>
      <c r="C5" s="95">
        <v>46</v>
      </c>
      <c r="D5" s="95">
        <v>90</v>
      </c>
    </row>
    <row r="6" spans="2:4" ht="12.75">
      <c r="B6" s="95" t="s">
        <v>34</v>
      </c>
      <c r="C6" s="95">
        <v>59</v>
      </c>
      <c r="D6" s="95">
        <v>25</v>
      </c>
    </row>
    <row r="7" spans="2:4" ht="12.75">
      <c r="B7" s="95" t="s">
        <v>35</v>
      </c>
      <c r="C7" s="95">
        <v>36</v>
      </c>
      <c r="D7" s="95">
        <v>131</v>
      </c>
    </row>
    <row r="8" spans="2:4" ht="12.75">
      <c r="B8" s="95" t="s">
        <v>36</v>
      </c>
      <c r="C8" s="95">
        <v>49</v>
      </c>
      <c r="D8" s="95">
        <v>204</v>
      </c>
    </row>
    <row r="9" spans="2:4" ht="12.75">
      <c r="B9" s="95" t="s">
        <v>77</v>
      </c>
      <c r="C9" s="95">
        <v>147</v>
      </c>
      <c r="D9" s="95">
        <v>118</v>
      </c>
    </row>
    <row r="10" spans="2:4" ht="12.75">
      <c r="B10" s="95" t="s">
        <v>78</v>
      </c>
      <c r="C10" s="95">
        <v>100</v>
      </c>
      <c r="D10" s="95">
        <v>201</v>
      </c>
    </row>
    <row r="11" spans="2:4" ht="12.75">
      <c r="B11" s="95" t="s">
        <v>79</v>
      </c>
      <c r="C11" s="95">
        <v>163</v>
      </c>
      <c r="D11" s="95">
        <v>46</v>
      </c>
    </row>
    <row r="12" spans="2:4" ht="12.75">
      <c r="B12" s="95" t="s">
        <v>80</v>
      </c>
      <c r="C12" s="95">
        <v>126</v>
      </c>
      <c r="D12" s="95">
        <v>138</v>
      </c>
    </row>
    <row r="13" spans="2:4" ht="12.75">
      <c r="B13" s="95" t="s">
        <v>81</v>
      </c>
      <c r="C13" s="95">
        <v>177</v>
      </c>
      <c r="D13" s="95">
        <v>93</v>
      </c>
    </row>
    <row r="14" spans="2:4" ht="12.75">
      <c r="B14" s="95" t="s">
        <v>82</v>
      </c>
      <c r="C14" s="95">
        <v>34</v>
      </c>
      <c r="D14" s="95">
        <v>55</v>
      </c>
    </row>
    <row r="15" spans="2:4" ht="12.75">
      <c r="B15" s="95" t="s">
        <v>83</v>
      </c>
      <c r="C15" s="95">
        <v>28</v>
      </c>
      <c r="D15" s="95">
        <v>125</v>
      </c>
    </row>
    <row r="16" spans="2:4" ht="12.75">
      <c r="B16" s="95" t="s">
        <v>84</v>
      </c>
      <c r="C16" s="95">
        <v>61</v>
      </c>
      <c r="D16" s="95">
        <v>102</v>
      </c>
    </row>
    <row r="17" spans="2:4" ht="12.75">
      <c r="B17" s="96" t="s">
        <v>31</v>
      </c>
      <c r="C17" s="97"/>
      <c r="D17" s="97"/>
    </row>
    <row r="18" spans="2:4" ht="12.75">
      <c r="B18" s="96"/>
      <c r="C18" s="96"/>
      <c r="D18" s="96"/>
    </row>
    <row r="19" spans="2:4" ht="12.75">
      <c r="B19" s="96"/>
      <c r="C19" s="96"/>
      <c r="D19" s="96"/>
    </row>
    <row r="20" spans="2:6" ht="12.75">
      <c r="B20" s="98"/>
      <c r="C20" s="99"/>
      <c r="D20" s="99"/>
      <c r="E20" s="99"/>
      <c r="F20" s="100"/>
    </row>
    <row r="21" spans="2:6" ht="12.75">
      <c r="B21" s="85" t="s">
        <v>70</v>
      </c>
      <c r="C21" s="101"/>
      <c r="D21" s="101"/>
      <c r="E21" s="101"/>
      <c r="F21" s="102"/>
    </row>
    <row r="22" spans="2:6" ht="12.75">
      <c r="B22" s="103" t="s">
        <v>85</v>
      </c>
      <c r="C22" s="101"/>
      <c r="D22" s="101"/>
      <c r="E22" s="101"/>
      <c r="F22" s="102"/>
    </row>
    <row r="23" spans="2:6" ht="12.75">
      <c r="B23" s="104"/>
      <c r="C23" s="101"/>
      <c r="D23" s="101"/>
      <c r="E23" s="101"/>
      <c r="F23" s="102"/>
    </row>
    <row r="24" spans="2:6" ht="12.75">
      <c r="B24" s="104" t="s">
        <v>72</v>
      </c>
      <c r="C24" s="101"/>
      <c r="D24" s="101"/>
      <c r="E24" s="101"/>
      <c r="F24" s="102"/>
    </row>
    <row r="25" spans="2:6" ht="12.75">
      <c r="B25" s="105"/>
      <c r="C25" s="106"/>
      <c r="D25" s="106"/>
      <c r="E25" s="106"/>
      <c r="F25" s="107"/>
    </row>
  </sheetData>
  <sheetProtection selectLockedCells="1" selectUnlockedCells="1"/>
  <conditionalFormatting sqref="C17:D18">
    <cfRule type="cellIs" priority="1" dxfId="0" operator="equal" stopIfTrue="1">
      <formula>SUM("A#REF!:A#REF!")</formula>
    </cfRule>
  </conditionalFormatting>
  <conditionalFormatting sqref="C19:D19">
    <cfRule type="cellIs" priority="2" dxfId="0" operator="equal" stopIfTrue="1">
      <formula>SUM("A#REF!:A#REF!")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Kerstin Ingrid Hildegard Fröhlig</cp:lastModifiedBy>
  <dcterms:modified xsi:type="dcterms:W3CDTF">2017-09-21T13:46:26Z</dcterms:modified>
  <cp:category/>
  <cp:version/>
  <cp:contentType/>
  <cp:contentStatus/>
</cp:coreProperties>
</file>