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rstinfrohlig/Dropbox/BKO/Infowi/Excel_ABs/"/>
    </mc:Choice>
  </mc:AlternateContent>
  <xr:revisionPtr revIDLastSave="0" documentId="8_{F15F3CF6-BA33-1C46-BF17-B2179101E70B}" xr6:coauthVersionLast="45" xr6:coauthVersionMax="45" xr10:uidLastSave="{00000000-0000-0000-0000-000000000000}"/>
  <bookViews>
    <workbookView xWindow="0" yWindow="460" windowWidth="30240" windowHeight="14800" xr2:uid="{00000000-000D-0000-FFFF-FFFF00000000}"/>
  </bookViews>
  <sheets>
    <sheet name="Prämien" sheetId="1" r:id="rId1"/>
    <sheet name="Tabelle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10" i="1"/>
  <c r="B37" i="1"/>
  <c r="E24" i="1" l="1"/>
  <c r="E29" i="1"/>
  <c r="E21" i="1"/>
  <c r="E32" i="1"/>
  <c r="E28" i="1"/>
  <c r="E20" i="1"/>
  <c r="E16" i="1"/>
  <c r="E12" i="1"/>
  <c r="E35" i="1"/>
  <c r="E31" i="1"/>
  <c r="E27" i="1"/>
  <c r="E23" i="1"/>
  <c r="E19" i="1"/>
  <c r="E15" i="1"/>
  <c r="E33" i="1"/>
  <c r="E25" i="1"/>
  <c r="E17" i="1"/>
  <c r="E13" i="1"/>
  <c r="E34" i="1"/>
  <c r="E30" i="1"/>
  <c r="E26" i="1"/>
  <c r="E22" i="1"/>
  <c r="E18" i="1"/>
  <c r="E14" i="1"/>
</calcChain>
</file>

<file path=xl/sharedStrings.xml><?xml version="1.0" encoding="utf-8"?>
<sst xmlns="http://schemas.openxmlformats.org/spreadsheetml/2006/main" count="48" uniqueCount="48">
  <si>
    <t>Bultoda, Mirjam</t>
  </si>
  <si>
    <t>Caprici, Michaela</t>
  </si>
  <si>
    <t>Darmdopp, Marianne</t>
  </si>
  <si>
    <t>Eckes, Manuela</t>
  </si>
  <si>
    <t>Frümbitter, Micha</t>
  </si>
  <si>
    <t>Gutmann, Maruf</t>
  </si>
  <si>
    <t>Isodur, Matthis</t>
  </si>
  <si>
    <t>Andres, Maja</t>
  </si>
  <si>
    <t>Mondorf, Marie</t>
  </si>
  <si>
    <t>Niederastroth, Markus</t>
  </si>
  <si>
    <t>Jagoda, Marc</t>
  </si>
  <si>
    <t>Olbricht, Martina</t>
  </si>
  <si>
    <t>Purzel, Max</t>
  </si>
  <si>
    <t>Mitarbeiter</t>
  </si>
  <si>
    <t>Umsatz</t>
  </si>
  <si>
    <t>brutto</t>
  </si>
  <si>
    <t>netto</t>
  </si>
  <si>
    <t>Provision A in %:</t>
  </si>
  <si>
    <t>Provision B in %:</t>
  </si>
  <si>
    <t>Umsatzsteuer in %:</t>
  </si>
  <si>
    <t>Fortbildungsbedarf</t>
  </si>
  <si>
    <t>Prämien und Provisionen in der M GmbH</t>
  </si>
  <si>
    <t>Haase, Marina</t>
  </si>
  <si>
    <t>Summe</t>
  </si>
  <si>
    <t>Versage, Madeleine</t>
  </si>
  <si>
    <t>Urlaub, Mike</t>
  </si>
  <si>
    <t>Quarx, Marcel</t>
  </si>
  <si>
    <t>Tresselt, Mareike</t>
  </si>
  <si>
    <t>Xanten, Melchior</t>
  </si>
  <si>
    <t>Schmitz, Muriel</t>
  </si>
  <si>
    <t>Yeni, Minerva</t>
  </si>
  <si>
    <t>Wahnproducer, Mario</t>
  </si>
  <si>
    <t>Rike, Maria</t>
  </si>
  <si>
    <t>Leman, Martin</t>
  </si>
  <si>
    <t>Kahner, Monika</t>
  </si>
  <si>
    <t>Ziegel, Magda</t>
  </si>
  <si>
    <t>unter</t>
  </si>
  <si>
    <t>ab</t>
  </si>
  <si>
    <t>Prämie</t>
  </si>
  <si>
    <t xml:space="preserve"> Prämie ab</t>
  </si>
  <si>
    <t xml:space="preserve">Fortbildungsbedarf bei netto unter </t>
  </si>
  <si>
    <t>Provision</t>
  </si>
  <si>
    <t>Angaben</t>
  </si>
  <si>
    <t>Aufgaben</t>
  </si>
  <si>
    <t>1. Berechne den Nettoumsatz</t>
  </si>
  <si>
    <t>2.Berechne die Provision in Euro. Sie ist abhängig von der Höhe des Bruttoumsatzes.</t>
  </si>
  <si>
    <t>3. Eine Prämie bekommt der, der mehr als 50.000 Euro Umsatz brutto  (Prämie)</t>
  </si>
  <si>
    <t>4. Bestimme, ob der Mitarbeiter einen Fortbildungsbedarf hat.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</si>
</sst>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7" formatCode="_-* #,##0\ [$€-407]_-;\-* #,##0\ [$€-407]_-;_-* &quot;-&quot;??\ [$€-407]_-;_-@_-"/>
    <numFmt numFmtId="169" formatCode="_-* #,##0\ &quot;€&quot;_-;\-* #,##0\ &quot;€&quot;_-;_-* &quot;-&quot;??\ &quot;€&quot;_-;_-@_-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2" xfId="0" applyNumberFormat="1" applyBorder="1"/>
    <xf numFmtId="0" fontId="0" fillId="0" borderId="4" xfId="0" applyBorder="1"/>
    <xf numFmtId="164" fontId="0" fillId="0" borderId="0" xfId="0" applyNumberFormat="1"/>
    <xf numFmtId="164" fontId="0" fillId="0" borderId="3" xfId="0" applyNumberFormat="1" applyBorder="1"/>
    <xf numFmtId="0" fontId="0" fillId="0" borderId="3" xfId="0" applyNumberFormat="1" applyBorder="1"/>
    <xf numFmtId="164" fontId="2" fillId="0" borderId="5" xfId="0" applyNumberFormat="1" applyFont="1" applyBorder="1"/>
    <xf numFmtId="0" fontId="0" fillId="0" borderId="0" xfId="0" applyBorder="1"/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/>
    <xf numFmtId="0" fontId="0" fillId="0" borderId="3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9" fontId="4" fillId="0" borderId="1" xfId="0" applyNumberFormat="1" applyFont="1" applyBorder="1"/>
    <xf numFmtId="167" fontId="0" fillId="0" borderId="1" xfId="0" applyNumberFormat="1" applyBorder="1"/>
    <xf numFmtId="169" fontId="4" fillId="0" borderId="1" xfId="1" applyNumberFormat="1" applyFont="1" applyBorder="1"/>
    <xf numFmtId="0" fontId="4" fillId="0" borderId="1" xfId="0" applyFont="1" applyFill="1" applyBorder="1" applyAlignment="1">
      <alignment wrapText="1"/>
    </xf>
    <xf numFmtId="44" fontId="4" fillId="0" borderId="1" xfId="1" applyFont="1" applyFill="1" applyBorder="1"/>
    <xf numFmtId="0" fontId="6" fillId="0" borderId="0" xfId="0" applyFont="1"/>
    <xf numFmtId="0" fontId="5" fillId="2" borderId="0" xfId="0" applyFont="1" applyFill="1"/>
    <xf numFmtId="0" fontId="0" fillId="2" borderId="0" xfId="0" applyFill="1"/>
    <xf numFmtId="164" fontId="0" fillId="3" borderId="1" xfId="0" applyNumberFormat="1" applyFill="1" applyBorder="1"/>
    <xf numFmtId="44" fontId="0" fillId="3" borderId="1" xfId="1" applyFont="1" applyFill="1" applyBorder="1"/>
    <xf numFmtId="9" fontId="0" fillId="3" borderId="1" xfId="2" applyFont="1" applyFill="1" applyBorder="1"/>
    <xf numFmtId="0" fontId="0" fillId="3" borderId="1" xfId="0" applyNumberFormat="1" applyFill="1" applyBorder="1" applyAlignment="1">
      <alignment horizontal="center" vertical="center"/>
    </xf>
    <xf numFmtId="164" fontId="2" fillId="4" borderId="5" xfId="0" applyNumberFormat="1" applyFont="1" applyFill="1" applyBorder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40"/>
  <sheetViews>
    <sheetView tabSelected="1" topLeftCell="A3" zoomScale="90" zoomScaleNormal="90" workbookViewId="0">
      <selection activeCell="H31" sqref="H31"/>
    </sheetView>
  </sheetViews>
  <sheetFormatPr baseColWidth="10" defaultRowHeight="13" x14ac:dyDescent="0.15"/>
  <cols>
    <col min="1" max="6" width="18.6640625" customWidth="1"/>
    <col min="7" max="7" width="7" customWidth="1"/>
    <col min="8" max="8" width="18.6640625" customWidth="1"/>
    <col min="9" max="9" width="11.83203125" customWidth="1"/>
    <col min="10" max="26" width="18.6640625" customWidth="1"/>
  </cols>
  <sheetData>
    <row r="4" spans="1:11" ht="25" x14ac:dyDescent="0.25">
      <c r="B4" s="4" t="s">
        <v>21</v>
      </c>
    </row>
    <row r="5" spans="1:11" x14ac:dyDescent="0.15">
      <c r="A5" s="2"/>
      <c r="B5" s="2"/>
      <c r="C5" s="2"/>
      <c r="D5" s="2"/>
      <c r="E5" s="2"/>
      <c r="F5" s="2"/>
    </row>
    <row r="6" spans="1:11" x14ac:dyDescent="0.15">
      <c r="A6" s="2"/>
      <c r="B6" s="2"/>
      <c r="C6" s="2"/>
      <c r="D6" s="2"/>
      <c r="E6" s="2"/>
      <c r="F6" s="2"/>
      <c r="G6" s="2"/>
      <c r="H6" s="2"/>
    </row>
    <row r="7" spans="1:11" x14ac:dyDescent="0.15">
      <c r="A7" s="7" t="s">
        <v>13</v>
      </c>
      <c r="B7" s="18" t="s">
        <v>14</v>
      </c>
      <c r="C7" s="18"/>
      <c r="D7" s="7"/>
      <c r="E7" s="7" t="s">
        <v>38</v>
      </c>
      <c r="F7" s="7" t="s">
        <v>20</v>
      </c>
      <c r="G7" s="3"/>
      <c r="H7" s="3"/>
    </row>
    <row r="8" spans="1:11" x14ac:dyDescent="0.15">
      <c r="A8" s="7"/>
      <c r="B8" s="7" t="s">
        <v>15</v>
      </c>
      <c r="C8" s="7" t="s">
        <v>16</v>
      </c>
      <c r="D8" s="7" t="s">
        <v>41</v>
      </c>
      <c r="E8" s="7"/>
      <c r="F8" s="7"/>
      <c r="G8" s="3"/>
      <c r="H8" s="3"/>
    </row>
    <row r="9" spans="1:11" ht="16" x14ac:dyDescent="0.2">
      <c r="H9" s="25" t="s">
        <v>42</v>
      </c>
    </row>
    <row r="10" spans="1:11" x14ac:dyDescent="0.15">
      <c r="A10" s="5" t="s">
        <v>7</v>
      </c>
      <c r="B10" s="6">
        <v>17240</v>
      </c>
      <c r="C10" s="28"/>
      <c r="D10" s="29"/>
      <c r="E10" s="30" t="str">
        <f>IF(C10&gt;$I$13,"Adenauer-Urlaub","")</f>
        <v/>
      </c>
      <c r="F10" s="31"/>
      <c r="G10" s="1"/>
      <c r="J10" s="9"/>
      <c r="K10" s="9"/>
    </row>
    <row r="11" spans="1:11" x14ac:dyDescent="0.15">
      <c r="A11" s="5" t="s">
        <v>0</v>
      </c>
      <c r="B11" s="6">
        <v>25354</v>
      </c>
      <c r="C11" s="28"/>
      <c r="D11" s="29"/>
      <c r="E11" s="30" t="str">
        <f t="shared" ref="E11:E35" si="0">IF(C11&gt;$I$13,"Adenauer-Urlaub","")</f>
        <v/>
      </c>
      <c r="F11" s="31"/>
      <c r="G11" s="8"/>
      <c r="H11" s="19" t="s">
        <v>17</v>
      </c>
      <c r="I11" s="20">
        <v>0.2</v>
      </c>
      <c r="J11" s="5" t="s">
        <v>36</v>
      </c>
      <c r="K11" s="21">
        <v>20000</v>
      </c>
    </row>
    <row r="12" spans="1:11" x14ac:dyDescent="0.15">
      <c r="A12" s="5" t="s">
        <v>1</v>
      </c>
      <c r="B12" s="6">
        <v>50120</v>
      </c>
      <c r="C12" s="28"/>
      <c r="D12" s="29"/>
      <c r="E12" s="30" t="str">
        <f t="shared" si="0"/>
        <v/>
      </c>
      <c r="F12" s="31"/>
      <c r="G12" s="8"/>
      <c r="H12" s="19" t="s">
        <v>18</v>
      </c>
      <c r="I12" s="20">
        <v>0.3</v>
      </c>
      <c r="J12" s="5" t="s">
        <v>37</v>
      </c>
      <c r="K12" s="21">
        <v>20000</v>
      </c>
    </row>
    <row r="13" spans="1:11" x14ac:dyDescent="0.15">
      <c r="A13" s="5" t="s">
        <v>2</v>
      </c>
      <c r="B13" s="6">
        <v>36125</v>
      </c>
      <c r="C13" s="28"/>
      <c r="D13" s="29"/>
      <c r="E13" s="30" t="str">
        <f t="shared" si="0"/>
        <v/>
      </c>
      <c r="F13" s="31"/>
      <c r="G13" s="8"/>
      <c r="H13" s="19" t="s">
        <v>39</v>
      </c>
      <c r="I13" s="22">
        <v>50000</v>
      </c>
      <c r="J13" s="5"/>
      <c r="K13" s="5"/>
    </row>
    <row r="14" spans="1:11" x14ac:dyDescent="0.15">
      <c r="A14" s="5" t="s">
        <v>3</v>
      </c>
      <c r="B14" s="6">
        <v>20000</v>
      </c>
      <c r="C14" s="28"/>
      <c r="D14" s="29"/>
      <c r="E14" s="30" t="str">
        <f t="shared" si="0"/>
        <v/>
      </c>
      <c r="F14" s="31"/>
      <c r="G14" s="8"/>
      <c r="H14" s="19" t="s">
        <v>19</v>
      </c>
      <c r="I14" s="20">
        <v>0.19</v>
      </c>
      <c r="J14" s="5"/>
      <c r="K14" s="5"/>
    </row>
    <row r="15" spans="1:11" ht="28" x14ac:dyDescent="0.15">
      <c r="A15" s="5" t="s">
        <v>4</v>
      </c>
      <c r="B15" s="6">
        <v>45698</v>
      </c>
      <c r="C15" s="28"/>
      <c r="D15" s="29"/>
      <c r="E15" s="30" t="str">
        <f t="shared" si="0"/>
        <v/>
      </c>
      <c r="F15" s="31"/>
      <c r="G15" s="8"/>
      <c r="H15" s="23" t="s">
        <v>40</v>
      </c>
      <c r="I15" s="24">
        <v>10000</v>
      </c>
      <c r="J15" s="5"/>
      <c r="K15" s="5"/>
    </row>
    <row r="16" spans="1:11" x14ac:dyDescent="0.15">
      <c r="A16" s="5" t="s">
        <v>5</v>
      </c>
      <c r="B16" s="6">
        <v>14789</v>
      </c>
      <c r="C16" s="28"/>
      <c r="D16" s="29"/>
      <c r="E16" s="30" t="str">
        <f t="shared" si="0"/>
        <v/>
      </c>
      <c r="F16" s="31"/>
      <c r="G16" s="1"/>
    </row>
    <row r="17" spans="1:11" x14ac:dyDescent="0.15">
      <c r="A17" s="5" t="s">
        <v>22</v>
      </c>
      <c r="B17" s="6">
        <v>112369</v>
      </c>
      <c r="C17" s="28"/>
      <c r="D17" s="29"/>
      <c r="E17" s="30" t="str">
        <f t="shared" si="0"/>
        <v/>
      </c>
      <c r="F17" s="31"/>
      <c r="G17" s="1"/>
    </row>
    <row r="18" spans="1:11" x14ac:dyDescent="0.15">
      <c r="A18" s="5" t="s">
        <v>6</v>
      </c>
      <c r="B18" s="6">
        <v>45632</v>
      </c>
      <c r="C18" s="28"/>
      <c r="D18" s="29"/>
      <c r="E18" s="30" t="str">
        <f t="shared" si="0"/>
        <v/>
      </c>
      <c r="F18" s="31"/>
      <c r="G18" s="1"/>
    </row>
    <row r="19" spans="1:11" x14ac:dyDescent="0.15">
      <c r="A19" s="5" t="s">
        <v>10</v>
      </c>
      <c r="B19" s="6">
        <v>74569</v>
      </c>
      <c r="C19" s="28"/>
      <c r="D19" s="29"/>
      <c r="E19" s="30" t="str">
        <f t="shared" si="0"/>
        <v/>
      </c>
      <c r="F19" s="31"/>
      <c r="G19" s="1"/>
    </row>
    <row r="20" spans="1:11" x14ac:dyDescent="0.15">
      <c r="A20" s="5" t="s">
        <v>34</v>
      </c>
      <c r="B20" s="6">
        <v>98741</v>
      </c>
      <c r="C20" s="28"/>
      <c r="D20" s="29"/>
      <c r="E20" s="30" t="str">
        <f t="shared" si="0"/>
        <v/>
      </c>
      <c r="F20" s="31"/>
      <c r="G20" s="1"/>
      <c r="H20" s="26" t="s">
        <v>43</v>
      </c>
      <c r="I20" s="27"/>
      <c r="J20" s="27"/>
      <c r="K20" s="27"/>
    </row>
    <row r="21" spans="1:11" x14ac:dyDescent="0.15">
      <c r="A21" s="5" t="s">
        <v>33</v>
      </c>
      <c r="B21" s="6">
        <v>12345</v>
      </c>
      <c r="C21" s="28"/>
      <c r="D21" s="29"/>
      <c r="E21" s="30" t="str">
        <f t="shared" si="0"/>
        <v/>
      </c>
      <c r="F21" s="31"/>
      <c r="G21" s="1"/>
      <c r="H21" s="26" t="s">
        <v>44</v>
      </c>
      <c r="I21" s="27"/>
      <c r="J21" s="27"/>
      <c r="K21" s="27"/>
    </row>
    <row r="22" spans="1:11" x14ac:dyDescent="0.15">
      <c r="A22" s="5" t="s">
        <v>8</v>
      </c>
      <c r="B22" s="6">
        <v>63214</v>
      </c>
      <c r="C22" s="28"/>
      <c r="D22" s="29"/>
      <c r="E22" s="30" t="str">
        <f t="shared" si="0"/>
        <v/>
      </c>
      <c r="F22" s="31"/>
      <c r="G22" s="1"/>
      <c r="H22" s="26" t="s">
        <v>45</v>
      </c>
      <c r="I22" s="27"/>
      <c r="J22" s="27"/>
      <c r="K22" s="27"/>
    </row>
    <row r="23" spans="1:11" x14ac:dyDescent="0.15">
      <c r="A23" s="5" t="s">
        <v>9</v>
      </c>
      <c r="B23" s="6">
        <v>123456</v>
      </c>
      <c r="C23" s="28"/>
      <c r="D23" s="29"/>
      <c r="E23" s="30" t="str">
        <f t="shared" si="0"/>
        <v/>
      </c>
      <c r="F23" s="31"/>
      <c r="G23" s="1"/>
      <c r="H23" s="26" t="s">
        <v>46</v>
      </c>
      <c r="I23" s="27"/>
      <c r="J23" s="27"/>
      <c r="K23" s="27"/>
    </row>
    <row r="24" spans="1:11" x14ac:dyDescent="0.15">
      <c r="A24" s="5" t="s">
        <v>11</v>
      </c>
      <c r="B24" s="6">
        <v>1478</v>
      </c>
      <c r="C24" s="28"/>
      <c r="D24" s="29"/>
      <c r="E24" s="30" t="str">
        <f t="shared" si="0"/>
        <v/>
      </c>
      <c r="F24" s="31"/>
      <c r="G24" s="1"/>
      <c r="H24" s="26" t="s">
        <v>47</v>
      </c>
      <c r="I24" s="27"/>
      <c r="J24" s="27"/>
      <c r="K24" s="27"/>
    </row>
    <row r="25" spans="1:11" x14ac:dyDescent="0.15">
      <c r="A25" s="5" t="s">
        <v>12</v>
      </c>
      <c r="B25" s="6">
        <v>40475</v>
      </c>
      <c r="C25" s="28"/>
      <c r="D25" s="29"/>
      <c r="E25" s="30" t="str">
        <f t="shared" si="0"/>
        <v/>
      </c>
      <c r="F25" s="31"/>
      <c r="G25" s="1"/>
      <c r="H25" s="27"/>
      <c r="I25" s="27"/>
      <c r="J25" s="27"/>
      <c r="K25" s="27"/>
    </row>
    <row r="26" spans="1:11" x14ac:dyDescent="0.15">
      <c r="A26" s="5" t="s">
        <v>26</v>
      </c>
      <c r="B26" s="6">
        <v>3574</v>
      </c>
      <c r="C26" s="28"/>
      <c r="D26" s="29"/>
      <c r="E26" s="30" t="str">
        <f t="shared" si="0"/>
        <v/>
      </c>
      <c r="F26" s="31"/>
      <c r="G26" s="1"/>
    </row>
    <row r="27" spans="1:11" x14ac:dyDescent="0.15">
      <c r="A27" s="5" t="s">
        <v>32</v>
      </c>
      <c r="B27" s="6">
        <v>76325</v>
      </c>
      <c r="C27" s="28"/>
      <c r="D27" s="29"/>
      <c r="E27" s="30" t="str">
        <f t="shared" si="0"/>
        <v/>
      </c>
      <c r="F27" s="31"/>
      <c r="G27" s="1"/>
    </row>
    <row r="28" spans="1:11" x14ac:dyDescent="0.15">
      <c r="A28" s="5" t="s">
        <v>29</v>
      </c>
      <c r="B28" s="6">
        <v>21475</v>
      </c>
      <c r="C28" s="28"/>
      <c r="D28" s="29"/>
      <c r="E28" s="30" t="str">
        <f t="shared" si="0"/>
        <v/>
      </c>
      <c r="F28" s="31"/>
      <c r="G28" s="1"/>
    </row>
    <row r="29" spans="1:11" x14ac:dyDescent="0.15">
      <c r="A29" s="5" t="s">
        <v>27</v>
      </c>
      <c r="B29" s="6">
        <v>144475</v>
      </c>
      <c r="C29" s="28"/>
      <c r="D29" s="29"/>
      <c r="E29" s="30" t="str">
        <f t="shared" si="0"/>
        <v/>
      </c>
      <c r="F29" s="31"/>
      <c r="G29" s="1"/>
    </row>
    <row r="30" spans="1:11" x14ac:dyDescent="0.15">
      <c r="A30" s="5" t="s">
        <v>25</v>
      </c>
      <c r="B30" s="6">
        <v>8768</v>
      </c>
      <c r="C30" s="28"/>
      <c r="D30" s="29"/>
      <c r="E30" s="30" t="str">
        <f t="shared" si="0"/>
        <v/>
      </c>
      <c r="F30" s="31"/>
      <c r="G30" s="1"/>
    </row>
    <row r="31" spans="1:11" x14ac:dyDescent="0.15">
      <c r="A31" s="5" t="s">
        <v>24</v>
      </c>
      <c r="B31" s="6">
        <v>35746</v>
      </c>
      <c r="C31" s="28"/>
      <c r="D31" s="29"/>
      <c r="E31" s="30" t="str">
        <f t="shared" si="0"/>
        <v/>
      </c>
      <c r="F31" s="31"/>
      <c r="G31" s="1"/>
    </row>
    <row r="32" spans="1:11" x14ac:dyDescent="0.15">
      <c r="A32" s="5" t="s">
        <v>31</v>
      </c>
      <c r="B32" s="6">
        <v>93745</v>
      </c>
      <c r="C32" s="28"/>
      <c r="D32" s="29"/>
      <c r="E32" s="30" t="str">
        <f t="shared" si="0"/>
        <v/>
      </c>
      <c r="F32" s="31"/>
      <c r="G32" s="1"/>
    </row>
    <row r="33" spans="1:7" x14ac:dyDescent="0.15">
      <c r="A33" s="5" t="s">
        <v>28</v>
      </c>
      <c r="B33" s="6">
        <v>112475</v>
      </c>
      <c r="C33" s="28"/>
      <c r="D33" s="29"/>
      <c r="E33" s="30" t="str">
        <f t="shared" si="0"/>
        <v/>
      </c>
      <c r="F33" s="31"/>
      <c r="G33" s="1"/>
    </row>
    <row r="34" spans="1:7" x14ac:dyDescent="0.15">
      <c r="A34" s="5" t="s">
        <v>30</v>
      </c>
      <c r="B34" s="6">
        <v>56674</v>
      </c>
      <c r="C34" s="28"/>
      <c r="D34" s="29"/>
      <c r="E34" s="30" t="str">
        <f t="shared" si="0"/>
        <v/>
      </c>
      <c r="F34" s="31"/>
      <c r="G34" s="1"/>
    </row>
    <row r="35" spans="1:7" x14ac:dyDescent="0.15">
      <c r="A35" s="5" t="s">
        <v>35</v>
      </c>
      <c r="B35" s="6">
        <v>54474</v>
      </c>
      <c r="C35" s="28"/>
      <c r="D35" s="29"/>
      <c r="E35" s="30" t="str">
        <f t="shared" si="0"/>
        <v/>
      </c>
      <c r="F35" s="31"/>
      <c r="G35" s="1"/>
    </row>
    <row r="36" spans="1:7" x14ac:dyDescent="0.15">
      <c r="C36" s="11"/>
      <c r="D36" s="12"/>
      <c r="E36" s="1"/>
      <c r="F36" s="17"/>
      <c r="G36" s="16"/>
    </row>
    <row r="37" spans="1:7" ht="14" thickBot="1" x14ac:dyDescent="0.2">
      <c r="A37" s="2" t="s">
        <v>23</v>
      </c>
      <c r="B37" s="13">
        <f>SUM(B10:B35)</f>
        <v>1389336</v>
      </c>
      <c r="C37" s="32"/>
      <c r="D37" s="32"/>
      <c r="E37" s="10"/>
      <c r="F37" s="15"/>
      <c r="G37" s="1"/>
    </row>
    <row r="38" spans="1:7" ht="14" thickTop="1" x14ac:dyDescent="0.15">
      <c r="C38" s="1"/>
      <c r="D38" s="1"/>
      <c r="E38" s="1"/>
      <c r="F38" s="15"/>
      <c r="G38" s="16"/>
    </row>
    <row r="39" spans="1:7" x14ac:dyDescent="0.15">
      <c r="C39" s="1"/>
      <c r="D39" s="1"/>
      <c r="E39" s="1"/>
      <c r="F39" s="15"/>
      <c r="G39" s="16"/>
    </row>
    <row r="40" spans="1:7" x14ac:dyDescent="0.15">
      <c r="F40" s="14"/>
    </row>
  </sheetData>
  <mergeCells count="1">
    <mergeCell ref="B7:C7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2" zoomScaleNormal="100" workbookViewId="0">
      <selection activeCell="A41" sqref="A41"/>
    </sheetView>
  </sheetViews>
  <sheetFormatPr baseColWidth="10" defaultRowHeight="13" x14ac:dyDescent="0.1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Prämien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</dc:creator>
  <cp:lastModifiedBy>Microsoft Office User</cp:lastModifiedBy>
  <dcterms:created xsi:type="dcterms:W3CDTF">2006-05-11T12:46:48Z</dcterms:created>
  <dcterms:modified xsi:type="dcterms:W3CDTF">2020-09-20T08:44:09Z</dcterms:modified>
</cp:coreProperties>
</file>